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86.90.46.245\采供处公共文件夹\05开评标文件\2026年招标项目\SYZBA-2026000  成交公示\"/>
    </mc:Choice>
  </mc:AlternateContent>
  <xr:revisionPtr revIDLastSave="0" documentId="8_{3FD2904C-D350-48A7-B024-E1867B35923B}" xr6:coauthVersionLast="36" xr6:coauthVersionMax="36" xr10:uidLastSave="{00000000-0000-0000-0000-000000000000}"/>
  <bookViews>
    <workbookView xWindow="0" yWindow="0" windowWidth="23040" windowHeight="8976" xr2:uid="{7BE692C0-2E80-4ED5-9EF1-7736B0755360}"/>
  </bookViews>
  <sheets>
    <sheet name="4.20意向公示" sheetId="1" r:id="rId1"/>
  </sheets>
  <definedNames>
    <definedName name="_xlnm._FilterDatabase" localSheetId="0" hidden="1">'4.20意向公示'!$A$1:$S$161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1" i="1" l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H139" i="1"/>
  <c r="R138" i="1"/>
  <c r="H138" i="1"/>
  <c r="R137" i="1"/>
  <c r="H137" i="1"/>
  <c r="R136" i="1"/>
  <c r="H136" i="1"/>
  <c r="R135" i="1"/>
  <c r="H135" i="1"/>
  <c r="R134" i="1"/>
  <c r="H134" i="1"/>
  <c r="R133" i="1"/>
  <c r="H133" i="1"/>
  <c r="R132" i="1"/>
  <c r="H132" i="1"/>
  <c r="R131" i="1"/>
  <c r="H131" i="1"/>
  <c r="R130" i="1"/>
  <c r="H130" i="1"/>
  <c r="R129" i="1"/>
  <c r="H129" i="1"/>
  <c r="R128" i="1"/>
  <c r="H128" i="1"/>
  <c r="R127" i="1"/>
  <c r="H127" i="1"/>
  <c r="R126" i="1"/>
  <c r="H126" i="1"/>
  <c r="R125" i="1"/>
  <c r="H125" i="1"/>
  <c r="R124" i="1"/>
  <c r="H124" i="1"/>
  <c r="R123" i="1"/>
  <c r="H123" i="1"/>
  <c r="R122" i="1"/>
  <c r="H122" i="1"/>
  <c r="R121" i="1"/>
  <c r="H121" i="1"/>
  <c r="R120" i="1"/>
  <c r="H120" i="1"/>
  <c r="R119" i="1"/>
  <c r="H119" i="1"/>
  <c r="R118" i="1"/>
  <c r="H118" i="1"/>
  <c r="R117" i="1"/>
  <c r="H117" i="1"/>
  <c r="R116" i="1"/>
  <c r="H116" i="1"/>
  <c r="R115" i="1"/>
  <c r="H115" i="1"/>
  <c r="R114" i="1"/>
  <c r="H114" i="1"/>
  <c r="R113" i="1"/>
  <c r="H113" i="1"/>
  <c r="R112" i="1"/>
  <c r="H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R162" i="1" l="1"/>
</calcChain>
</file>

<file path=xl/sharedStrings.xml><?xml version="1.0" encoding="utf-8"?>
<sst xmlns="http://schemas.openxmlformats.org/spreadsheetml/2006/main" count="1571" uniqueCount="342">
  <si>
    <t>序号</t>
  </si>
  <si>
    <t>所属学部</t>
  </si>
  <si>
    <t>申报科室</t>
  </si>
  <si>
    <t>设备名称</t>
  </si>
  <si>
    <t>数量</t>
  </si>
  <si>
    <t>单位</t>
  </si>
  <si>
    <t>预算单价
（万元）</t>
  </si>
  <si>
    <t>预算金额
（万元）</t>
  </si>
  <si>
    <t>是否允许进口产品参与</t>
  </si>
  <si>
    <t>放置位置</t>
  </si>
  <si>
    <t>申请资金来源</t>
  </si>
  <si>
    <t>票数统计</t>
  </si>
  <si>
    <t>专家意见</t>
  </si>
  <si>
    <t>单
位</t>
  </si>
  <si>
    <t>拟用资金</t>
  </si>
  <si>
    <t>妇儿医学部</t>
  </si>
  <si>
    <t>妇科</t>
  </si>
  <si>
    <t>二氧化碳激光治疗机</t>
  </si>
  <si>
    <t>台</t>
  </si>
  <si>
    <t>否</t>
  </si>
  <si>
    <t>妇科门诊宫颈疾病中心</t>
  </si>
  <si>
    <t>自筹资金</t>
  </si>
  <si>
    <t>19票同意，1票不同意</t>
  </si>
  <si>
    <t>同意购置</t>
  </si>
  <si>
    <t>二氧化碳激光
治疗仪</t>
  </si>
  <si>
    <t>国家重大传染病防治基地建设项目资金</t>
    <phoneticPr fontId="6" type="noConversion"/>
  </si>
  <si>
    <t>宫腔镜系统</t>
  </si>
  <si>
    <t>套</t>
  </si>
  <si>
    <t>中心手术室</t>
  </si>
  <si>
    <t>是</t>
  </si>
  <si>
    <t>小儿外科</t>
  </si>
  <si>
    <t>消化道动力检测与治疗系统</t>
  </si>
  <si>
    <t>小儿外科病区</t>
  </si>
  <si>
    <t>16票同意</t>
  </si>
  <si>
    <t>消化道动力检测
与治疗系统</t>
  </si>
  <si>
    <t>急危重症医学部</t>
  </si>
  <si>
    <t>重症医学科</t>
  </si>
  <si>
    <t>便携式彩超</t>
  </si>
  <si>
    <t>北院区重症医学科一病区、
重症康复医学科（经）二病区</t>
  </si>
  <si>
    <t>18票同意，2票未决</t>
  </si>
  <si>
    <t>急诊医学科</t>
  </si>
  <si>
    <t>无创式心输出量测量仪</t>
  </si>
  <si>
    <t>院本部
急诊抢救室与EICU</t>
  </si>
  <si>
    <t>15票同意，5票未决</t>
  </si>
  <si>
    <t>无创心输出量
测量仪</t>
  </si>
  <si>
    <t>健康医学部</t>
  </si>
  <si>
    <t>健康管理中心</t>
  </si>
  <si>
    <t>人体成分分析仪</t>
  </si>
  <si>
    <t>北院区
健康管理中心</t>
  </si>
  <si>
    <t>16票同意，1票未决，3票不同意</t>
  </si>
  <si>
    <t>无散瞳眼底照相</t>
  </si>
  <si>
    <t>17票同意，1票未决，2票不同意</t>
  </si>
  <si>
    <t>无散瞳眼底照相机</t>
  </si>
  <si>
    <t>其他护理组织</t>
  </si>
  <si>
    <t>消毒供应中心</t>
  </si>
  <si>
    <t>高温蒸汽灭菌器</t>
  </si>
  <si>
    <t>院本部
消毒供应中心</t>
  </si>
  <si>
    <t>19票同意，1票未决</t>
  </si>
  <si>
    <t>全自动清洗消毒器（单舱）</t>
  </si>
  <si>
    <t>全自动清洗消毒器
（单舱）</t>
  </si>
  <si>
    <t>全自动清洗消毒器（多舱）</t>
  </si>
  <si>
    <t>全自动清洗消毒器
（多舱）</t>
  </si>
  <si>
    <t>外科医学部</t>
  </si>
  <si>
    <t>泌尿外科</t>
  </si>
  <si>
    <t>前列腺诊疗工作系统</t>
  </si>
  <si>
    <t>北院区手术室</t>
  </si>
  <si>
    <t>多模态影像融合穿刺引导系统</t>
  </si>
  <si>
    <t>乳腺外科</t>
  </si>
  <si>
    <t>13票同意，7票未决</t>
  </si>
  <si>
    <t>肾移植科肾移植病区</t>
  </si>
  <si>
    <t>临床</t>
  </si>
  <si>
    <t>17票同意，3票未决</t>
  </si>
  <si>
    <t>疼痛科</t>
  </si>
  <si>
    <t>疼痛微创手术用内窥镜手术系统</t>
  </si>
  <si>
    <t>手术室/导管室/微无创中心</t>
  </si>
  <si>
    <t>胸外科</t>
  </si>
  <si>
    <t>微创手术器械</t>
  </si>
  <si>
    <t>胸腔镜</t>
  </si>
  <si>
    <t>一氧化氮治疗仪</t>
  </si>
  <si>
    <t>胸外科监护室</t>
  </si>
  <si>
    <t>手术导航定位系统</t>
  </si>
  <si>
    <t>14票同意，1票不同意，1票未决</t>
  </si>
  <si>
    <t>心血管医学部</t>
  </si>
  <si>
    <t>大血管外科</t>
  </si>
  <si>
    <t>遥测监护系统
（1拖36）</t>
  </si>
  <si>
    <t>大血管外科病房</t>
  </si>
  <si>
    <t>心血管内科一</t>
  </si>
  <si>
    <t>遥测心电监护更改为中央遥测监护系统（1拖40）</t>
  </si>
  <si>
    <t>心血管内科一病房</t>
  </si>
  <si>
    <t>15票同意，2票未决,3票不同意</t>
  </si>
  <si>
    <t>遥测监护系统
（1拖40）</t>
  </si>
  <si>
    <t>心血管外科一</t>
  </si>
  <si>
    <t>遥测监护系统（1拖40）</t>
  </si>
  <si>
    <t>心血管外科一病房</t>
  </si>
  <si>
    <t>心血管外科二</t>
  </si>
  <si>
    <t>心血管外科二病房</t>
  </si>
  <si>
    <t>医技医学部</t>
  </si>
  <si>
    <t>检验科</t>
  </si>
  <si>
    <t>多功能微生物培养系统</t>
  </si>
  <si>
    <t>检验科微生物室</t>
  </si>
  <si>
    <t>多功能微生物
培养系统</t>
  </si>
  <si>
    <t>医学影像科</t>
  </si>
  <si>
    <t>经颅磁刺激设备</t>
  </si>
  <si>
    <t>国际医疗中心神经调控治疗室</t>
  </si>
  <si>
    <t>医用血管造影X射线机</t>
  </si>
  <si>
    <t>中心导管室、
一站式</t>
  </si>
  <si>
    <t>DSA</t>
  </si>
  <si>
    <t>移动DR</t>
  </si>
  <si>
    <t>心外ICU、心内ICU（CCU）</t>
  </si>
  <si>
    <t>心肺功能科</t>
  </si>
  <si>
    <t>肺功能测试系统</t>
  </si>
  <si>
    <t>3号楼6楼
心肺功能科</t>
  </si>
  <si>
    <t>15票同意，1票不同意</t>
  </si>
  <si>
    <t>活动平板运动试验系统</t>
  </si>
  <si>
    <t>活动平板运动
试验系统</t>
  </si>
  <si>
    <t>心肺运动测试仪</t>
  </si>
  <si>
    <t>综合医学部</t>
  </si>
  <si>
    <t>耳鼻咽喉头颈外科</t>
  </si>
  <si>
    <t>高清显像系统</t>
  </si>
  <si>
    <t>前庭功能检查系统
（视频头脉冲试验仪）</t>
  </si>
  <si>
    <t>北院区
耳鼻咽喉头颈外科门诊</t>
  </si>
  <si>
    <t>腹腔镜术中超声</t>
  </si>
  <si>
    <t>8票同意，8票不同意，4票未决</t>
  </si>
  <si>
    <t>有争议</t>
  </si>
  <si>
    <t>肝胆胰外科</t>
  </si>
  <si>
    <t>麻醉与围术期
医学科</t>
  </si>
  <si>
    <t>低端麻醉机</t>
  </si>
  <si>
    <t>南院区</t>
  </si>
  <si>
    <t>2025年9月30日
党委会纪要</t>
  </si>
  <si>
    <t>国家重大传染病
防治基地建设项目资金</t>
  </si>
  <si>
    <t>2026年4-6月</t>
  </si>
  <si>
    <t>膀胱镜</t>
  </si>
  <si>
    <t>是
(非欧盟 )</t>
  </si>
  <si>
    <t>宫腔镜</t>
  </si>
  <si>
    <t>无影灯</t>
  </si>
  <si>
    <t>C臂</t>
  </si>
  <si>
    <t>麻醉吊塔</t>
  </si>
  <si>
    <t>有创血流动力学
监护仪</t>
  </si>
  <si>
    <t>消化内科</t>
  </si>
  <si>
    <t>高频手术设备</t>
  </si>
  <si>
    <t>手工清洗消毒
工作站</t>
  </si>
  <si>
    <t>负压清洗消毒器</t>
  </si>
  <si>
    <t>水处理系统</t>
  </si>
  <si>
    <t>肺功能测试系统
(婴幼儿肺功能)</t>
  </si>
  <si>
    <t>病理科</t>
  </si>
  <si>
    <t>玻片扫描仪</t>
  </si>
  <si>
    <t>组织染色机</t>
  </si>
  <si>
    <t>自动封片机</t>
  </si>
  <si>
    <t>冰冻切片机</t>
  </si>
  <si>
    <t>石蜡切片机</t>
  </si>
  <si>
    <t>有创呼吸机</t>
  </si>
  <si>
    <t>无创呼吸机</t>
  </si>
  <si>
    <t>转运呼吸机</t>
  </si>
  <si>
    <t>心电监护仪</t>
  </si>
  <si>
    <t>转运监护仪</t>
  </si>
  <si>
    <t>输液管理系统</t>
  </si>
  <si>
    <t>重症彩超</t>
  </si>
  <si>
    <t>主动脉球囊反搏泵</t>
  </si>
  <si>
    <t>心肺复苏机</t>
  </si>
  <si>
    <t>连续性血液透析机（CRRT）</t>
  </si>
  <si>
    <t>电子支气管镜系统</t>
  </si>
  <si>
    <t>超声电子支气管镜系统</t>
  </si>
  <si>
    <t>3D C臂</t>
  </si>
  <si>
    <t>彩超</t>
  </si>
  <si>
    <t>手术显微镜</t>
  </si>
  <si>
    <t>腹腔镜系统</t>
  </si>
  <si>
    <t>麻醉机</t>
  </si>
  <si>
    <t>麻醉工作站</t>
  </si>
  <si>
    <t>术中彩超</t>
  </si>
  <si>
    <t>经食道彩超</t>
  </si>
  <si>
    <t>CT</t>
  </si>
  <si>
    <t>术中CT</t>
  </si>
  <si>
    <t>移动CT</t>
  </si>
  <si>
    <t>压力蒸汽灭菌器</t>
  </si>
  <si>
    <t>过氧化氢低温等离子体灭菌器</t>
  </si>
  <si>
    <t>环氧乙烷灭菌器</t>
  </si>
  <si>
    <t>全自动清洗消毒器</t>
  </si>
  <si>
    <t>医用干燥柜</t>
  </si>
  <si>
    <t>流式细胞仪</t>
  </si>
  <si>
    <t>多重呼吸道病原体快速核酸检测系统</t>
  </si>
  <si>
    <t>荧光定量PCR仪</t>
  </si>
  <si>
    <t>全自动核酸检测工作站</t>
  </si>
  <si>
    <t>荧光显微镜</t>
  </si>
  <si>
    <t>负压救护车及车载设备</t>
  </si>
  <si>
    <t>全自动脱水机</t>
  </si>
  <si>
    <t>/</t>
  </si>
  <si>
    <t>干部保健部</t>
  </si>
  <si>
    <t>超广角眼底真彩照相机
（超广角激光眼底检眼镜）</t>
  </si>
  <si>
    <t>7号病房楼19楼</t>
  </si>
  <si>
    <t>保健经费</t>
  </si>
  <si>
    <t>20票同意</t>
  </si>
  <si>
    <t>超广角眼底相机</t>
  </si>
  <si>
    <t>科教资金KK20200128-2020年干部保健工作经费、KK20250168-保健经费</t>
  </si>
  <si>
    <t>全自动综合验光仪</t>
  </si>
  <si>
    <t>豫财社[2025]125号-2025年省级医疗服务
能力提升资金-2100208</t>
  </si>
  <si>
    <t>眼科彩超</t>
  </si>
  <si>
    <t>科教资金（KK20190076-2019年保健重大活动工作经费、kk201400037-河南省卫生和计划生育委员会干部保健专项经费）+自筹资金</t>
  </si>
  <si>
    <t>遗传研究所</t>
  </si>
  <si>
    <t>全自动医用PCR分析系统</t>
  </si>
  <si>
    <t>9号楼11楼1113室</t>
  </si>
  <si>
    <t>2025年产前诊断能力提升专项，豫卫妇幼函【2025】15号</t>
  </si>
  <si>
    <t>12票同意，2票不同意，2票未决</t>
  </si>
  <si>
    <t>全自动医用PCR
分析系统</t>
  </si>
  <si>
    <t>CYQ20250005 2025危重孕产妇和新生儿诊断救治能力提升 豫财社〔2024〕219号</t>
  </si>
  <si>
    <t>产科</t>
  </si>
  <si>
    <t>超声波子宫复旧仪</t>
  </si>
  <si>
    <t>院本部-产科</t>
  </si>
  <si>
    <t>危重孕产妇救治中心（财政资金）</t>
  </si>
  <si>
    <t>16票同意，4票未决</t>
  </si>
  <si>
    <t>CYQ20240056 危重孕产妇救治中心 豫财社〔2024〕158号</t>
  </si>
  <si>
    <t>多胎胎心监护仪</t>
  </si>
  <si>
    <t>光子治疗仪</t>
  </si>
  <si>
    <t>母乳分析仪</t>
  </si>
  <si>
    <t>脑部与区域血氧监护仪</t>
  </si>
  <si>
    <t>15票同意，4票未决,1票不同意</t>
  </si>
  <si>
    <t>脑部与区域血氧
监护仪</t>
  </si>
  <si>
    <t>平板式全数字彩色超声诊断系统</t>
  </si>
  <si>
    <t>平板式全数字
彩色超声诊断系统</t>
  </si>
  <si>
    <t>手术无影灯</t>
  </si>
  <si>
    <t>输血加温仪</t>
  </si>
  <si>
    <t>胎儿/母亲动态心电检测仪</t>
  </si>
  <si>
    <t>胎儿/母亲动态
心电检测仪</t>
  </si>
  <si>
    <t>听力筛查仪</t>
  </si>
  <si>
    <t>无创总血红蛋白监测设备</t>
  </si>
  <si>
    <t>14票同意，4票未决,2票不同意</t>
  </si>
  <si>
    <t>无创总血红蛋白
监测仪</t>
  </si>
  <si>
    <t>新生儿黄疸治疗仪</t>
  </si>
  <si>
    <t>新生儿黄疸
治疗仪</t>
  </si>
  <si>
    <r>
      <t>骨髓输液通路用钻</t>
    </r>
    <r>
      <rPr>
        <strike/>
        <sz val="11"/>
        <rFont val="宋体"/>
        <family val="3"/>
        <charset val="134"/>
      </rPr>
      <t>系统</t>
    </r>
  </si>
  <si>
    <t>院本部
急诊科</t>
  </si>
  <si>
    <t>河南省2023年急诊急救骨干医生护士培训项目</t>
  </si>
  <si>
    <t>骨髓输液通路用钻</t>
  </si>
  <si>
    <t>CYG20230005 河南省2023年急诊急救骨干医师护士培训项目</t>
  </si>
  <si>
    <t>数字脑电图机</t>
  </si>
  <si>
    <t>北院区
急诊科</t>
  </si>
  <si>
    <t>无创血液动力学检测仪</t>
  </si>
  <si>
    <t>CYG20240013 急诊急救队伍能力强化提升 豫财社〔2024〕53号</t>
  </si>
  <si>
    <t>无创血液动力学
检测仪</t>
  </si>
  <si>
    <t>AED训练器</t>
  </si>
  <si>
    <t>超声除颤仪</t>
  </si>
  <si>
    <t>成人半身心肺复苏训练模型</t>
  </si>
  <si>
    <t>成人半身心肺
复苏训练模型</t>
  </si>
  <si>
    <t>成人心肺复苏考核模拟人（含技能报告仪）</t>
  </si>
  <si>
    <t>除颤监护仪</t>
  </si>
  <si>
    <t>创伤护理模型</t>
  </si>
  <si>
    <t>腹腔穿刺仿真病人模型</t>
  </si>
  <si>
    <t>腹腔穿刺仿真
病人模型</t>
  </si>
  <si>
    <t>高级动脉血液循环系统</t>
  </si>
  <si>
    <t>高级动脉血液
循环系统</t>
  </si>
  <si>
    <t>高级静脉血液循环系统</t>
  </si>
  <si>
    <t>高级静脉血液
循环系统</t>
  </si>
  <si>
    <t>高级自动电脑心肺复苏模拟人（大屏幕液晶彩显）</t>
  </si>
  <si>
    <t>高级自动电脑
心肺复苏模拟人</t>
  </si>
  <si>
    <t>高级综合穿刺术技能训练模拟人（前倾坐位）</t>
  </si>
  <si>
    <t>高级综合穿刺术
技能训练模拟人</t>
  </si>
  <si>
    <t>呼末二氧化碳模块</t>
  </si>
  <si>
    <t>脊柱固定板</t>
  </si>
  <si>
    <t>可视喉镜</t>
  </si>
  <si>
    <t>气管插管模型</t>
  </si>
  <si>
    <t>全身气道管理急救模拟人</t>
  </si>
  <si>
    <t>全身气道管理
急救模拟人</t>
  </si>
  <si>
    <t>中心静脉穿刺插管模型</t>
  </si>
  <si>
    <t>中心静脉穿刺
插管模型</t>
  </si>
  <si>
    <t>便携式急救设备</t>
  </si>
  <si>
    <t>省财政-河南省急救中心能力提升项目</t>
  </si>
  <si>
    <t>CYQ20240059 河南省急救中心能力提升项目 豫财社[2024]190号</t>
  </si>
  <si>
    <t>车载超声</t>
  </si>
  <si>
    <t>目标温度管理系统</t>
  </si>
  <si>
    <t>15票同意，1票未决</t>
  </si>
  <si>
    <t>胸腔按压系统</t>
  </si>
  <si>
    <t>16票同意，4票未决,1票不同意</t>
  </si>
  <si>
    <t>生殖医学部</t>
  </si>
  <si>
    <t>生殖检验</t>
  </si>
  <si>
    <t>全自动染色机</t>
  </si>
  <si>
    <t>生殖医院A座1楼生殖检测室二</t>
  </si>
  <si>
    <t>北院区生殖医学服务能力提升项目豫财社〔2024)190号</t>
  </si>
  <si>
    <t>CYQ20240060 北院区生殖医学服务能力提升项目 豫财社〔2024〕190号</t>
  </si>
  <si>
    <t>全自动电化学发光免疫分析仪</t>
  </si>
  <si>
    <t>生殖检测室1</t>
  </si>
  <si>
    <t>全自动电化学发光
免疫分析仪</t>
  </si>
  <si>
    <t>全自动化学发光免疫分析仪</t>
  </si>
  <si>
    <t>全自动化学发光
免疫分析仪</t>
  </si>
  <si>
    <t>生殖实验室</t>
  </si>
  <si>
    <t>时差培养箱</t>
  </si>
  <si>
    <t>8号楼B座6楼体外受精胚胎移植实验室</t>
  </si>
  <si>
    <t>生殖微创外科</t>
  </si>
  <si>
    <t>超细宫腔镜检查镜及器械</t>
  </si>
  <si>
    <t>条</t>
  </si>
  <si>
    <t>生殖中心</t>
  </si>
  <si>
    <t>超细宫腔镜检查镜
及器械</t>
  </si>
  <si>
    <t>宫腔组织切除刨削系统</t>
  </si>
  <si>
    <t>宫腔组织切除
刨削系统</t>
  </si>
  <si>
    <t>生殖遗传</t>
  </si>
  <si>
    <t>8号楼A座5楼分子诊断实验室</t>
  </si>
  <si>
    <t>高血压科</t>
  </si>
  <si>
    <t>动态血压监护仪</t>
  </si>
  <si>
    <t>院本部
高血压科</t>
  </si>
  <si>
    <t>财政资金（河南省慢病全域精准防治与人才提质平台 豫财设[2025]125号）</t>
  </si>
  <si>
    <t>18票同意，1票不同意，1票未决</t>
  </si>
  <si>
    <t>CYQ20250038 河南省慢病全域精准防治与人才提质平台 豫财设[2025]125号</t>
  </si>
  <si>
    <t>通用超声波图像诊断装置
（血管内皮功能检测仪）</t>
  </si>
  <si>
    <t>通用超声波图像诊断装置（血管内皮功能检测仪）</t>
  </si>
  <si>
    <t>心脏血流动力监测仪</t>
  </si>
  <si>
    <t>11票同意，1票不同意，4票未决</t>
  </si>
  <si>
    <t>心脏血流动力
监测仪</t>
  </si>
  <si>
    <t>中心动脉压和心脏负荷指数检测设备</t>
  </si>
  <si>
    <t>基层医疗机构</t>
  </si>
  <si>
    <t>中心动脉压和心脏
负荷指数检测设备</t>
  </si>
  <si>
    <t>血压、血糖监测终端及干式化学比色仪套装</t>
  </si>
  <si>
    <t>省立眼科医院</t>
  </si>
  <si>
    <t>视光学中心经五路院区
（二部）</t>
  </si>
  <si>
    <t>电脑验光仪</t>
  </si>
  <si>
    <t>经五路院区（二部）</t>
  </si>
  <si>
    <t>豫财社[2025]125号-2025年省级医疗服务能力提升资金-2100208</t>
  </si>
  <si>
    <t>焦度计</t>
  </si>
  <si>
    <t>综合验光仪（裂隙灯）</t>
  </si>
  <si>
    <t>综合验光仪
（含裂隙灯）</t>
  </si>
  <si>
    <t>视光学中心经五路院区
（二部）、眼科门诊</t>
  </si>
  <si>
    <t>非接触眼压计</t>
  </si>
  <si>
    <t>眼科手术室</t>
  </si>
  <si>
    <t>眼科手术包</t>
  </si>
  <si>
    <t>个</t>
  </si>
  <si>
    <t>18票同意，2票不同意</t>
  </si>
  <si>
    <t>皮肤科</t>
  </si>
  <si>
    <t>脉冲染料激光治疗仪</t>
  </si>
  <si>
    <t>皮肤性病科门诊</t>
  </si>
  <si>
    <t>13票同意，1票不同意，2票未决</t>
  </si>
  <si>
    <t>脉冲染料激光治疗仪</t>
    <phoneticPr fontId="6" type="noConversion"/>
  </si>
  <si>
    <t>半导体激光治疗仪</t>
  </si>
  <si>
    <t>门诊东区五楼皮肤科门诊</t>
  </si>
  <si>
    <t>6票同意，14票未决</t>
  </si>
  <si>
    <t>1票同意，1票未决，18票不同意</t>
  </si>
  <si>
    <t>不同意购置（拟调整为同意购置）</t>
  </si>
  <si>
    <t>二氧化碳激光治疗仪</t>
    <phoneticPr fontId="6" type="noConversion"/>
  </si>
  <si>
    <t>医学美容中心</t>
  </si>
  <si>
    <t>手术器械包</t>
  </si>
  <si>
    <t>高频电灼仪
（黄金微针）</t>
  </si>
  <si>
    <t>12票同意，4票未决</t>
  </si>
  <si>
    <t>合计</t>
    <phoneticPr fontId="6" type="noConversion"/>
  </si>
  <si>
    <t>购置
数量</t>
    <phoneticPr fontId="3" type="noConversion"/>
  </si>
  <si>
    <t>预算单价
（万元）</t>
    <phoneticPr fontId="3" type="noConversion"/>
  </si>
  <si>
    <t>预算金额
（万元）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</si>
</sst>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trike/>
      <sz val="1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176" fontId="4" fillId="0" borderId="0" xfId="1" applyNumberFormat="1" applyFont="1" applyFill="1" applyAlignment="1">
      <alignment horizontal="center" vertical="center"/>
    </xf>
  </cellXfs>
  <cellStyles count="2">
    <cellStyle name="常规" xfId="0" builtinId="0"/>
    <cellStyle name="常规 2 2" xfId="1" xr:uid="{74AEB624-BAD5-4B5D-AAE8-775511944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D69D-2E87-4CDC-94E4-B3579CA5E161}">
  <sheetPr>
    <pageSetUpPr fitToPage="1"/>
  </sheetPr>
  <dimension ref="A1:S228"/>
  <sheetViews>
    <sheetView tabSelected="1" topLeftCell="A22" zoomScale="115" zoomScaleNormal="115" workbookViewId="0">
      <selection activeCell="W4" sqref="W4:W5"/>
    </sheetView>
  </sheetViews>
  <sheetFormatPr defaultColWidth="9" defaultRowHeight="14.4" x14ac:dyDescent="0.25"/>
  <cols>
    <col min="1" max="1" width="6.33203125" style="13" customWidth="1"/>
    <col min="2" max="2" width="16.6640625" style="14" hidden="1" customWidth="1"/>
    <col min="3" max="3" width="14.5546875" style="14" hidden="1" customWidth="1"/>
    <col min="4" max="4" width="17.77734375" style="14" hidden="1" customWidth="1"/>
    <col min="5" max="5" width="7.6640625" style="14" hidden="1" customWidth="1"/>
    <col min="6" max="9" width="9" style="14" hidden="1" customWidth="1"/>
    <col min="10" max="10" width="13.21875" style="14" hidden="1" customWidth="1"/>
    <col min="11" max="11" width="14.6640625" style="14" hidden="1" customWidth="1"/>
    <col min="12" max="12" width="11.5546875" style="14" hidden="1" customWidth="1"/>
    <col min="13" max="13" width="11.21875" style="14" hidden="1" customWidth="1"/>
    <col min="14" max="14" width="20" style="15" customWidth="1"/>
    <col min="15" max="15" width="6.109375" style="14" customWidth="1"/>
    <col min="16" max="16" width="6.21875" style="13" customWidth="1"/>
    <col min="17" max="18" width="10.44140625" style="16" customWidth="1"/>
    <col min="19" max="19" width="26.33203125" style="14" customWidth="1"/>
    <col min="20" max="16384" width="9" style="3"/>
  </cols>
  <sheetData>
    <row r="1" spans="1:19" ht="43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</v>
      </c>
      <c r="O1" s="1" t="s">
        <v>339</v>
      </c>
      <c r="P1" s="1" t="s">
        <v>13</v>
      </c>
      <c r="Q1" s="2" t="s">
        <v>340</v>
      </c>
      <c r="R1" s="2" t="s">
        <v>341</v>
      </c>
      <c r="S1" s="1" t="s">
        <v>14</v>
      </c>
    </row>
    <row r="2" spans="1:19" ht="40.049999999999997" customHeight="1" x14ac:dyDescent="0.25">
      <c r="A2" s="4">
        <v>1</v>
      </c>
      <c r="B2" s="4" t="s">
        <v>15</v>
      </c>
      <c r="C2" s="4" t="s">
        <v>16</v>
      </c>
      <c r="D2" s="4" t="s">
        <v>17</v>
      </c>
      <c r="E2" s="4">
        <v>1</v>
      </c>
      <c r="F2" s="4" t="s">
        <v>18</v>
      </c>
      <c r="G2" s="4">
        <v>150</v>
      </c>
      <c r="H2" s="4">
        <v>150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>
        <v>1</v>
      </c>
      <c r="P2" s="4" t="s">
        <v>18</v>
      </c>
      <c r="Q2" s="5">
        <v>150</v>
      </c>
      <c r="R2" s="5">
        <f>O2*Q2</f>
        <v>150</v>
      </c>
      <c r="S2" s="4" t="s">
        <v>25</v>
      </c>
    </row>
    <row r="3" spans="1:19" ht="40.049999999999997" customHeight="1" x14ac:dyDescent="0.25">
      <c r="A3" s="4">
        <v>2</v>
      </c>
      <c r="B3" s="4" t="s">
        <v>15</v>
      </c>
      <c r="C3" s="4" t="s">
        <v>16</v>
      </c>
      <c r="D3" s="4" t="s">
        <v>26</v>
      </c>
      <c r="E3" s="4">
        <v>2</v>
      </c>
      <c r="F3" s="4" t="s">
        <v>27</v>
      </c>
      <c r="G3" s="4">
        <v>210</v>
      </c>
      <c r="H3" s="4">
        <v>420</v>
      </c>
      <c r="I3" s="4" t="s">
        <v>19</v>
      </c>
      <c r="J3" s="4" t="s">
        <v>28</v>
      </c>
      <c r="K3" s="4" t="s">
        <v>21</v>
      </c>
      <c r="L3" s="4" t="s">
        <v>22</v>
      </c>
      <c r="M3" s="4" t="s">
        <v>23</v>
      </c>
      <c r="N3" s="4" t="s">
        <v>26</v>
      </c>
      <c r="O3" s="4">
        <v>2</v>
      </c>
      <c r="P3" s="4" t="s">
        <v>27</v>
      </c>
      <c r="Q3" s="5">
        <v>200</v>
      </c>
      <c r="R3" s="5">
        <f>O3*Q3</f>
        <v>400</v>
      </c>
      <c r="S3" s="4" t="s">
        <v>25</v>
      </c>
    </row>
    <row r="4" spans="1:19" ht="40.049999999999997" customHeight="1" x14ac:dyDescent="0.25">
      <c r="A4" s="4">
        <v>3</v>
      </c>
      <c r="B4" s="4" t="s">
        <v>15</v>
      </c>
      <c r="C4" s="4" t="s">
        <v>30</v>
      </c>
      <c r="D4" s="4" t="s">
        <v>31</v>
      </c>
      <c r="E4" s="4">
        <v>1</v>
      </c>
      <c r="F4" s="4" t="s">
        <v>27</v>
      </c>
      <c r="G4" s="4">
        <v>60</v>
      </c>
      <c r="H4" s="4">
        <v>60</v>
      </c>
      <c r="I4" s="4" t="s">
        <v>19</v>
      </c>
      <c r="J4" s="4" t="s">
        <v>32</v>
      </c>
      <c r="K4" s="4" t="s">
        <v>21</v>
      </c>
      <c r="L4" s="4" t="s">
        <v>33</v>
      </c>
      <c r="M4" s="4" t="s">
        <v>23</v>
      </c>
      <c r="N4" s="4" t="s">
        <v>34</v>
      </c>
      <c r="O4" s="4">
        <v>1</v>
      </c>
      <c r="P4" s="4" t="s">
        <v>27</v>
      </c>
      <c r="Q4" s="5">
        <v>60</v>
      </c>
      <c r="R4" s="5">
        <f>O4*Q4</f>
        <v>60</v>
      </c>
      <c r="S4" s="4" t="s">
        <v>25</v>
      </c>
    </row>
    <row r="5" spans="1:19" ht="40.049999999999997" customHeight="1" x14ac:dyDescent="0.25">
      <c r="A5" s="4">
        <v>4</v>
      </c>
      <c r="B5" s="4" t="s">
        <v>35</v>
      </c>
      <c r="C5" s="4" t="s">
        <v>36</v>
      </c>
      <c r="D5" s="4" t="s">
        <v>37</v>
      </c>
      <c r="E5" s="4">
        <v>2</v>
      </c>
      <c r="F5" s="4" t="s">
        <v>18</v>
      </c>
      <c r="G5" s="4">
        <v>26</v>
      </c>
      <c r="H5" s="4">
        <v>52</v>
      </c>
      <c r="I5" s="4" t="s">
        <v>19</v>
      </c>
      <c r="J5" s="4" t="s">
        <v>38</v>
      </c>
      <c r="K5" s="4" t="s">
        <v>21</v>
      </c>
      <c r="L5" s="4" t="s">
        <v>39</v>
      </c>
      <c r="M5" s="4" t="s">
        <v>23</v>
      </c>
      <c r="N5" s="4" t="s">
        <v>37</v>
      </c>
      <c r="O5" s="4">
        <v>2</v>
      </c>
      <c r="P5" s="4" t="s">
        <v>18</v>
      </c>
      <c r="Q5" s="5">
        <v>26</v>
      </c>
      <c r="R5" s="5">
        <f>O5*Q5</f>
        <v>52</v>
      </c>
      <c r="S5" s="4" t="s">
        <v>25</v>
      </c>
    </row>
    <row r="6" spans="1:19" ht="40.049999999999997" customHeight="1" x14ac:dyDescent="0.25">
      <c r="A6" s="4">
        <v>5</v>
      </c>
      <c r="B6" s="6" t="s">
        <v>35</v>
      </c>
      <c r="C6" s="6" t="s">
        <v>40</v>
      </c>
      <c r="D6" s="6" t="s">
        <v>41</v>
      </c>
      <c r="E6" s="6">
        <v>2</v>
      </c>
      <c r="F6" s="6" t="s">
        <v>18</v>
      </c>
      <c r="G6" s="6">
        <v>49</v>
      </c>
      <c r="H6" s="6">
        <v>98</v>
      </c>
      <c r="I6" s="6" t="s">
        <v>19</v>
      </c>
      <c r="J6" s="6" t="s">
        <v>42</v>
      </c>
      <c r="K6" s="6" t="s">
        <v>21</v>
      </c>
      <c r="L6" s="6" t="s">
        <v>43</v>
      </c>
      <c r="M6" s="6" t="s">
        <v>23</v>
      </c>
      <c r="N6" s="4" t="s">
        <v>44</v>
      </c>
      <c r="O6" s="4">
        <v>2</v>
      </c>
      <c r="P6" s="4" t="s">
        <v>18</v>
      </c>
      <c r="Q6" s="5">
        <v>49</v>
      </c>
      <c r="R6" s="5">
        <f>O6*Q6</f>
        <v>98</v>
      </c>
      <c r="S6" s="4" t="s">
        <v>25</v>
      </c>
    </row>
    <row r="7" spans="1:19" ht="40.049999999999997" customHeight="1" x14ac:dyDescent="0.25">
      <c r="A7" s="4">
        <v>6</v>
      </c>
      <c r="B7" s="4" t="s">
        <v>45</v>
      </c>
      <c r="C7" s="4" t="s">
        <v>46</v>
      </c>
      <c r="D7" s="4" t="s">
        <v>47</v>
      </c>
      <c r="E7" s="4">
        <v>1</v>
      </c>
      <c r="F7" s="4" t="s">
        <v>18</v>
      </c>
      <c r="G7" s="4">
        <v>22</v>
      </c>
      <c r="H7" s="4">
        <v>22</v>
      </c>
      <c r="I7" s="4" t="s">
        <v>29</v>
      </c>
      <c r="J7" s="4" t="s">
        <v>48</v>
      </c>
      <c r="K7" s="4" t="s">
        <v>21</v>
      </c>
      <c r="L7" s="4" t="s">
        <v>49</v>
      </c>
      <c r="M7" s="4" t="s">
        <v>23</v>
      </c>
      <c r="N7" s="4" t="s">
        <v>47</v>
      </c>
      <c r="O7" s="4">
        <v>1</v>
      </c>
      <c r="P7" s="4" t="s">
        <v>18</v>
      </c>
      <c r="Q7" s="5">
        <v>22</v>
      </c>
      <c r="R7" s="5">
        <f>O7*Q7</f>
        <v>22</v>
      </c>
      <c r="S7" s="4" t="s">
        <v>25</v>
      </c>
    </row>
    <row r="8" spans="1:19" ht="40.049999999999997" customHeight="1" x14ac:dyDescent="0.25">
      <c r="A8" s="4">
        <v>7</v>
      </c>
      <c r="B8" s="4" t="s">
        <v>45</v>
      </c>
      <c r="C8" s="4" t="s">
        <v>46</v>
      </c>
      <c r="D8" s="4" t="s">
        <v>50</v>
      </c>
      <c r="E8" s="4">
        <v>1</v>
      </c>
      <c r="F8" s="4" t="s">
        <v>18</v>
      </c>
      <c r="G8" s="4">
        <v>22</v>
      </c>
      <c r="H8" s="4">
        <v>22</v>
      </c>
      <c r="I8" s="4" t="s">
        <v>29</v>
      </c>
      <c r="J8" s="4" t="s">
        <v>48</v>
      </c>
      <c r="K8" s="4" t="s">
        <v>21</v>
      </c>
      <c r="L8" s="4" t="s">
        <v>51</v>
      </c>
      <c r="M8" s="4" t="s">
        <v>23</v>
      </c>
      <c r="N8" s="4" t="s">
        <v>52</v>
      </c>
      <c r="O8" s="4">
        <v>1</v>
      </c>
      <c r="P8" s="4" t="s">
        <v>18</v>
      </c>
      <c r="Q8" s="5">
        <v>22</v>
      </c>
      <c r="R8" s="5">
        <f>O8*Q8</f>
        <v>22</v>
      </c>
      <c r="S8" s="4" t="s">
        <v>25</v>
      </c>
    </row>
    <row r="9" spans="1:19" ht="40.049999999999997" customHeight="1" x14ac:dyDescent="0.25">
      <c r="A9" s="4">
        <v>8</v>
      </c>
      <c r="B9" s="4" t="s">
        <v>53</v>
      </c>
      <c r="C9" s="4" t="s">
        <v>54</v>
      </c>
      <c r="D9" s="4" t="s">
        <v>55</v>
      </c>
      <c r="E9" s="4">
        <v>8</v>
      </c>
      <c r="F9" s="4" t="s">
        <v>18</v>
      </c>
      <c r="G9" s="4">
        <v>160</v>
      </c>
      <c r="H9" s="4">
        <v>1280</v>
      </c>
      <c r="I9" s="4" t="s">
        <v>29</v>
      </c>
      <c r="J9" s="4" t="s">
        <v>56</v>
      </c>
      <c r="K9" s="4" t="s">
        <v>21</v>
      </c>
      <c r="L9" s="4" t="s">
        <v>57</v>
      </c>
      <c r="M9" s="4" t="s">
        <v>23</v>
      </c>
      <c r="N9" s="4" t="s">
        <v>55</v>
      </c>
      <c r="O9" s="4">
        <v>7</v>
      </c>
      <c r="P9" s="4" t="s">
        <v>18</v>
      </c>
      <c r="Q9" s="5">
        <v>160</v>
      </c>
      <c r="R9" s="5">
        <f>O9*Q9</f>
        <v>1120</v>
      </c>
      <c r="S9" s="4" t="s">
        <v>25</v>
      </c>
    </row>
    <row r="10" spans="1:19" ht="40.049999999999997" customHeight="1" x14ac:dyDescent="0.25">
      <c r="A10" s="4">
        <v>9</v>
      </c>
      <c r="B10" s="4" t="s">
        <v>53</v>
      </c>
      <c r="C10" s="4" t="s">
        <v>54</v>
      </c>
      <c r="D10" s="4" t="s">
        <v>58</v>
      </c>
      <c r="E10" s="4">
        <v>7</v>
      </c>
      <c r="F10" s="4" t="s">
        <v>18</v>
      </c>
      <c r="G10" s="4">
        <v>102</v>
      </c>
      <c r="H10" s="4">
        <v>714</v>
      </c>
      <c r="I10" s="4" t="s">
        <v>29</v>
      </c>
      <c r="J10" s="4" t="s">
        <v>56</v>
      </c>
      <c r="K10" s="4" t="s">
        <v>21</v>
      </c>
      <c r="L10" s="4" t="s">
        <v>57</v>
      </c>
      <c r="M10" s="4" t="s">
        <v>23</v>
      </c>
      <c r="N10" s="4" t="s">
        <v>59</v>
      </c>
      <c r="O10" s="4">
        <v>6</v>
      </c>
      <c r="P10" s="4" t="s">
        <v>18</v>
      </c>
      <c r="Q10" s="5">
        <v>102</v>
      </c>
      <c r="R10" s="5">
        <f>O10*Q10</f>
        <v>612</v>
      </c>
      <c r="S10" s="4" t="s">
        <v>25</v>
      </c>
    </row>
    <row r="11" spans="1:19" ht="40.049999999999997" customHeight="1" x14ac:dyDescent="0.25">
      <c r="A11" s="4">
        <v>10</v>
      </c>
      <c r="B11" s="4" t="s">
        <v>53</v>
      </c>
      <c r="C11" s="4" t="s">
        <v>54</v>
      </c>
      <c r="D11" s="4" t="s">
        <v>60</v>
      </c>
      <c r="E11" s="4">
        <v>1</v>
      </c>
      <c r="F11" s="4" t="s">
        <v>18</v>
      </c>
      <c r="G11" s="4">
        <v>360</v>
      </c>
      <c r="H11" s="4">
        <v>360</v>
      </c>
      <c r="I11" s="4" t="s">
        <v>29</v>
      </c>
      <c r="J11" s="4" t="s">
        <v>56</v>
      </c>
      <c r="K11" s="4" t="s">
        <v>21</v>
      </c>
      <c r="L11" s="4" t="s">
        <v>57</v>
      </c>
      <c r="M11" s="4" t="s">
        <v>23</v>
      </c>
      <c r="N11" s="4" t="s">
        <v>61</v>
      </c>
      <c r="O11" s="4">
        <v>1</v>
      </c>
      <c r="P11" s="4" t="s">
        <v>18</v>
      </c>
      <c r="Q11" s="5">
        <v>360</v>
      </c>
      <c r="R11" s="5">
        <f>O11*Q11</f>
        <v>360</v>
      </c>
      <c r="S11" s="4" t="s">
        <v>25</v>
      </c>
    </row>
    <row r="12" spans="1:19" ht="40.049999999999997" customHeight="1" x14ac:dyDescent="0.25">
      <c r="A12" s="4">
        <v>11</v>
      </c>
      <c r="B12" s="4" t="s">
        <v>62</v>
      </c>
      <c r="C12" s="4" t="s">
        <v>63</v>
      </c>
      <c r="D12" s="4" t="s">
        <v>64</v>
      </c>
      <c r="E12" s="4">
        <v>1</v>
      </c>
      <c r="F12" s="4" t="s">
        <v>27</v>
      </c>
      <c r="G12" s="4">
        <v>96</v>
      </c>
      <c r="H12" s="4">
        <v>96</v>
      </c>
      <c r="I12" s="4" t="s">
        <v>19</v>
      </c>
      <c r="J12" s="4" t="s">
        <v>65</v>
      </c>
      <c r="K12" s="4" t="s">
        <v>21</v>
      </c>
      <c r="L12" s="4" t="s">
        <v>57</v>
      </c>
      <c r="M12" s="4" t="s">
        <v>23</v>
      </c>
      <c r="N12" s="4" t="s">
        <v>66</v>
      </c>
      <c r="O12" s="4">
        <v>1</v>
      </c>
      <c r="P12" s="4" t="s">
        <v>27</v>
      </c>
      <c r="Q12" s="5">
        <v>96</v>
      </c>
      <c r="R12" s="5">
        <f>O12*Q12</f>
        <v>96</v>
      </c>
      <c r="S12" s="4" t="s">
        <v>25</v>
      </c>
    </row>
    <row r="13" spans="1:19" ht="40.049999999999997" customHeight="1" x14ac:dyDescent="0.25">
      <c r="A13" s="4">
        <v>12</v>
      </c>
      <c r="B13" s="4" t="s">
        <v>62</v>
      </c>
      <c r="C13" s="4" t="s">
        <v>67</v>
      </c>
      <c r="D13" s="4" t="s">
        <v>37</v>
      </c>
      <c r="E13" s="4">
        <v>2</v>
      </c>
      <c r="F13" s="4" t="s">
        <v>18</v>
      </c>
      <c r="G13" s="4">
        <v>26</v>
      </c>
      <c r="H13" s="4">
        <v>52</v>
      </c>
      <c r="I13" s="4" t="s">
        <v>19</v>
      </c>
      <c r="J13" s="4" t="s">
        <v>28</v>
      </c>
      <c r="K13" s="4" t="s">
        <v>21</v>
      </c>
      <c r="L13" s="4" t="s">
        <v>68</v>
      </c>
      <c r="M13" s="4" t="s">
        <v>23</v>
      </c>
      <c r="N13" s="4" t="s">
        <v>37</v>
      </c>
      <c r="O13" s="4">
        <v>2</v>
      </c>
      <c r="P13" s="4" t="s">
        <v>18</v>
      </c>
      <c r="Q13" s="5">
        <v>26</v>
      </c>
      <c r="R13" s="5">
        <f>O13*Q13</f>
        <v>52</v>
      </c>
      <c r="S13" s="4" t="s">
        <v>25</v>
      </c>
    </row>
    <row r="14" spans="1:19" ht="40.049999999999997" customHeight="1" x14ac:dyDescent="0.25">
      <c r="A14" s="4">
        <v>13</v>
      </c>
      <c r="B14" s="4" t="s">
        <v>62</v>
      </c>
      <c r="C14" s="4" t="s">
        <v>69</v>
      </c>
      <c r="D14" s="4" t="s">
        <v>37</v>
      </c>
      <c r="E14" s="4">
        <v>1</v>
      </c>
      <c r="F14" s="4" t="s">
        <v>18</v>
      </c>
      <c r="G14" s="4">
        <v>26</v>
      </c>
      <c r="H14" s="4">
        <v>26</v>
      </c>
      <c r="I14" s="4" t="s">
        <v>19</v>
      </c>
      <c r="J14" s="4" t="s">
        <v>70</v>
      </c>
      <c r="K14" s="4" t="s">
        <v>21</v>
      </c>
      <c r="L14" s="4" t="s">
        <v>71</v>
      </c>
      <c r="M14" s="4" t="s">
        <v>23</v>
      </c>
      <c r="N14" s="4" t="s">
        <v>37</v>
      </c>
      <c r="O14" s="4">
        <v>1</v>
      </c>
      <c r="P14" s="4" t="s">
        <v>18</v>
      </c>
      <c r="Q14" s="5">
        <v>26</v>
      </c>
      <c r="R14" s="5">
        <f>O14*Q14</f>
        <v>26</v>
      </c>
      <c r="S14" s="4" t="s">
        <v>25</v>
      </c>
    </row>
    <row r="15" spans="1:19" ht="40.049999999999997" customHeight="1" x14ac:dyDescent="0.25">
      <c r="A15" s="4">
        <v>14</v>
      </c>
      <c r="B15" s="4" t="s">
        <v>62</v>
      </c>
      <c r="C15" s="4" t="s">
        <v>72</v>
      </c>
      <c r="D15" s="4" t="s">
        <v>73</v>
      </c>
      <c r="E15" s="4">
        <v>1</v>
      </c>
      <c r="F15" s="4" t="s">
        <v>27</v>
      </c>
      <c r="G15" s="4">
        <v>98</v>
      </c>
      <c r="H15" s="4">
        <v>98</v>
      </c>
      <c r="I15" s="4" t="s">
        <v>19</v>
      </c>
      <c r="J15" s="4" t="s">
        <v>74</v>
      </c>
      <c r="K15" s="4" t="s">
        <v>21</v>
      </c>
      <c r="L15" s="4" t="s">
        <v>71</v>
      </c>
      <c r="M15" s="4" t="s">
        <v>23</v>
      </c>
      <c r="N15" s="4" t="s">
        <v>73</v>
      </c>
      <c r="O15" s="4">
        <v>1</v>
      </c>
      <c r="P15" s="4" t="s">
        <v>27</v>
      </c>
      <c r="Q15" s="5">
        <v>98</v>
      </c>
      <c r="R15" s="5">
        <f>O15*Q15</f>
        <v>98</v>
      </c>
      <c r="S15" s="4" t="s">
        <v>25</v>
      </c>
    </row>
    <row r="16" spans="1:19" ht="40.049999999999997" customHeight="1" x14ac:dyDescent="0.25">
      <c r="A16" s="4">
        <v>15</v>
      </c>
      <c r="B16" s="4" t="s">
        <v>62</v>
      </c>
      <c r="C16" s="4" t="s">
        <v>75</v>
      </c>
      <c r="D16" s="4" t="s">
        <v>76</v>
      </c>
      <c r="E16" s="4">
        <v>6</v>
      </c>
      <c r="F16" s="4" t="s">
        <v>27</v>
      </c>
      <c r="G16" s="4">
        <v>30</v>
      </c>
      <c r="H16" s="4">
        <v>180</v>
      </c>
      <c r="I16" s="4" t="s">
        <v>19</v>
      </c>
      <c r="J16" s="4" t="s">
        <v>28</v>
      </c>
      <c r="K16" s="4" t="s">
        <v>21</v>
      </c>
      <c r="L16" s="4" t="s">
        <v>57</v>
      </c>
      <c r="M16" s="4" t="s">
        <v>23</v>
      </c>
      <c r="N16" s="4" t="s">
        <v>76</v>
      </c>
      <c r="O16" s="4">
        <v>6</v>
      </c>
      <c r="P16" s="4" t="s">
        <v>27</v>
      </c>
      <c r="Q16" s="5">
        <v>30</v>
      </c>
      <c r="R16" s="5">
        <f>O16*Q16</f>
        <v>180</v>
      </c>
      <c r="S16" s="4" t="s">
        <v>25</v>
      </c>
    </row>
    <row r="17" spans="1:19" ht="40.049999999999997" customHeight="1" x14ac:dyDescent="0.25">
      <c r="A17" s="4">
        <v>16</v>
      </c>
      <c r="B17" s="4" t="s">
        <v>62</v>
      </c>
      <c r="C17" s="4" t="s">
        <v>75</v>
      </c>
      <c r="D17" s="4" t="s">
        <v>77</v>
      </c>
      <c r="E17" s="4">
        <v>1</v>
      </c>
      <c r="F17" s="4" t="s">
        <v>27</v>
      </c>
      <c r="G17" s="4">
        <v>280</v>
      </c>
      <c r="H17" s="4">
        <v>280</v>
      </c>
      <c r="I17" s="4" t="s">
        <v>29</v>
      </c>
      <c r="J17" s="4" t="s">
        <v>28</v>
      </c>
      <c r="K17" s="4" t="s">
        <v>21</v>
      </c>
      <c r="L17" s="4" t="s">
        <v>57</v>
      </c>
      <c r="M17" s="4" t="s">
        <v>23</v>
      </c>
      <c r="N17" s="4" t="s">
        <v>77</v>
      </c>
      <c r="O17" s="4">
        <v>1</v>
      </c>
      <c r="P17" s="4" t="s">
        <v>27</v>
      </c>
      <c r="Q17" s="5">
        <v>280</v>
      </c>
      <c r="R17" s="5">
        <f>O17*Q17</f>
        <v>280</v>
      </c>
      <c r="S17" s="4" t="s">
        <v>25</v>
      </c>
    </row>
    <row r="18" spans="1:19" ht="40.049999999999997" customHeight="1" x14ac:dyDescent="0.25">
      <c r="A18" s="4">
        <v>17</v>
      </c>
      <c r="B18" s="4" t="s">
        <v>62</v>
      </c>
      <c r="C18" s="4" t="s">
        <v>75</v>
      </c>
      <c r="D18" s="4" t="s">
        <v>78</v>
      </c>
      <c r="E18" s="4">
        <v>1</v>
      </c>
      <c r="F18" s="4" t="s">
        <v>27</v>
      </c>
      <c r="G18" s="4">
        <v>35</v>
      </c>
      <c r="H18" s="4">
        <v>35</v>
      </c>
      <c r="I18" s="4" t="s">
        <v>19</v>
      </c>
      <c r="J18" s="4" t="s">
        <v>79</v>
      </c>
      <c r="K18" s="4" t="s">
        <v>21</v>
      </c>
      <c r="L18" s="4" t="s">
        <v>57</v>
      </c>
      <c r="M18" s="4" t="s">
        <v>23</v>
      </c>
      <c r="N18" s="4" t="s">
        <v>78</v>
      </c>
      <c r="O18" s="4">
        <v>1</v>
      </c>
      <c r="P18" s="4" t="s">
        <v>27</v>
      </c>
      <c r="Q18" s="5">
        <v>35</v>
      </c>
      <c r="R18" s="5">
        <f>O18*Q18</f>
        <v>35</v>
      </c>
      <c r="S18" s="4" t="s">
        <v>25</v>
      </c>
    </row>
    <row r="19" spans="1:19" ht="40.049999999999997" customHeight="1" x14ac:dyDescent="0.25">
      <c r="A19" s="4">
        <v>18</v>
      </c>
      <c r="B19" s="4" t="s">
        <v>62</v>
      </c>
      <c r="C19" s="4" t="s">
        <v>75</v>
      </c>
      <c r="D19" s="4" t="s">
        <v>80</v>
      </c>
      <c r="E19" s="4">
        <v>1</v>
      </c>
      <c r="F19" s="4" t="s">
        <v>27</v>
      </c>
      <c r="G19" s="4">
        <v>360</v>
      </c>
      <c r="H19" s="4">
        <v>360</v>
      </c>
      <c r="I19" s="4" t="s">
        <v>19</v>
      </c>
      <c r="J19" s="4" t="s">
        <v>28</v>
      </c>
      <c r="K19" s="4" t="s">
        <v>21</v>
      </c>
      <c r="L19" s="4" t="s">
        <v>81</v>
      </c>
      <c r="M19" s="4" t="s">
        <v>23</v>
      </c>
      <c r="N19" s="4" t="s">
        <v>80</v>
      </c>
      <c r="O19" s="4">
        <v>1</v>
      </c>
      <c r="P19" s="4" t="s">
        <v>27</v>
      </c>
      <c r="Q19" s="5">
        <v>360</v>
      </c>
      <c r="R19" s="5">
        <f>O19*Q19</f>
        <v>360</v>
      </c>
      <c r="S19" s="4" t="s">
        <v>25</v>
      </c>
    </row>
    <row r="20" spans="1:19" ht="40.049999999999997" customHeight="1" x14ac:dyDescent="0.25">
      <c r="A20" s="4">
        <v>19</v>
      </c>
      <c r="B20" s="4" t="s">
        <v>82</v>
      </c>
      <c r="C20" s="4" t="s">
        <v>83</v>
      </c>
      <c r="D20" s="4" t="s">
        <v>84</v>
      </c>
      <c r="E20" s="4">
        <v>1</v>
      </c>
      <c r="F20" s="4" t="s">
        <v>27</v>
      </c>
      <c r="G20" s="4">
        <v>40</v>
      </c>
      <c r="H20" s="4">
        <v>40</v>
      </c>
      <c r="I20" s="4" t="s">
        <v>19</v>
      </c>
      <c r="J20" s="4" t="s">
        <v>85</v>
      </c>
      <c r="K20" s="4" t="s">
        <v>21</v>
      </c>
      <c r="L20" s="4" t="s">
        <v>71</v>
      </c>
      <c r="M20" s="4" t="s">
        <v>23</v>
      </c>
      <c r="N20" s="4" t="s">
        <v>84</v>
      </c>
      <c r="O20" s="4">
        <v>1</v>
      </c>
      <c r="P20" s="4" t="s">
        <v>27</v>
      </c>
      <c r="Q20" s="5">
        <v>40</v>
      </c>
      <c r="R20" s="5">
        <f>O20*Q20</f>
        <v>40</v>
      </c>
      <c r="S20" s="4" t="s">
        <v>25</v>
      </c>
    </row>
    <row r="21" spans="1:19" ht="40.049999999999997" customHeight="1" x14ac:dyDescent="0.25">
      <c r="A21" s="4">
        <v>20</v>
      </c>
      <c r="B21" s="4" t="s">
        <v>82</v>
      </c>
      <c r="C21" s="4" t="s">
        <v>86</v>
      </c>
      <c r="D21" s="4" t="s">
        <v>87</v>
      </c>
      <c r="E21" s="4">
        <v>1</v>
      </c>
      <c r="F21" s="4" t="s">
        <v>27</v>
      </c>
      <c r="G21" s="4">
        <v>44</v>
      </c>
      <c r="H21" s="4">
        <v>44</v>
      </c>
      <c r="I21" s="4" t="s">
        <v>19</v>
      </c>
      <c r="J21" s="4" t="s">
        <v>88</v>
      </c>
      <c r="K21" s="4" t="s">
        <v>21</v>
      </c>
      <c r="L21" s="4" t="s">
        <v>89</v>
      </c>
      <c r="M21" s="4" t="s">
        <v>23</v>
      </c>
      <c r="N21" s="4" t="s">
        <v>90</v>
      </c>
      <c r="O21" s="4">
        <v>1</v>
      </c>
      <c r="P21" s="4" t="s">
        <v>27</v>
      </c>
      <c r="Q21" s="5">
        <v>44</v>
      </c>
      <c r="R21" s="5">
        <f>O21*Q21</f>
        <v>44</v>
      </c>
      <c r="S21" s="4" t="s">
        <v>25</v>
      </c>
    </row>
    <row r="22" spans="1:19" ht="40.049999999999997" customHeight="1" x14ac:dyDescent="0.25">
      <c r="A22" s="4">
        <v>21</v>
      </c>
      <c r="B22" s="4" t="s">
        <v>82</v>
      </c>
      <c r="C22" s="4" t="s">
        <v>91</v>
      </c>
      <c r="D22" s="4" t="s">
        <v>92</v>
      </c>
      <c r="E22" s="4">
        <v>1</v>
      </c>
      <c r="F22" s="4" t="s">
        <v>27</v>
      </c>
      <c r="G22" s="4">
        <v>44</v>
      </c>
      <c r="H22" s="4">
        <v>44</v>
      </c>
      <c r="I22" s="4" t="s">
        <v>19</v>
      </c>
      <c r="J22" s="4" t="s">
        <v>93</v>
      </c>
      <c r="K22" s="4" t="s">
        <v>21</v>
      </c>
      <c r="L22" s="4" t="s">
        <v>39</v>
      </c>
      <c r="M22" s="4" t="s">
        <v>23</v>
      </c>
      <c r="N22" s="4" t="s">
        <v>90</v>
      </c>
      <c r="O22" s="4">
        <v>1</v>
      </c>
      <c r="P22" s="4" t="s">
        <v>27</v>
      </c>
      <c r="Q22" s="5">
        <v>44</v>
      </c>
      <c r="R22" s="5">
        <f>O22*Q22</f>
        <v>44</v>
      </c>
      <c r="S22" s="4" t="s">
        <v>25</v>
      </c>
    </row>
    <row r="23" spans="1:19" ht="40.049999999999997" customHeight="1" x14ac:dyDescent="0.25">
      <c r="A23" s="4">
        <v>22</v>
      </c>
      <c r="B23" s="4" t="s">
        <v>82</v>
      </c>
      <c r="C23" s="4" t="s">
        <v>94</v>
      </c>
      <c r="D23" s="4" t="s">
        <v>92</v>
      </c>
      <c r="E23" s="4">
        <v>1</v>
      </c>
      <c r="F23" s="4" t="s">
        <v>27</v>
      </c>
      <c r="G23" s="4">
        <v>44</v>
      </c>
      <c r="H23" s="4">
        <v>44</v>
      </c>
      <c r="I23" s="4" t="s">
        <v>19</v>
      </c>
      <c r="J23" s="4" t="s">
        <v>95</v>
      </c>
      <c r="K23" s="4" t="s">
        <v>21</v>
      </c>
      <c r="L23" s="4" t="s">
        <v>39</v>
      </c>
      <c r="M23" s="4" t="s">
        <v>23</v>
      </c>
      <c r="N23" s="4" t="s">
        <v>90</v>
      </c>
      <c r="O23" s="4">
        <v>1</v>
      </c>
      <c r="P23" s="4" t="s">
        <v>27</v>
      </c>
      <c r="Q23" s="5">
        <v>44</v>
      </c>
      <c r="R23" s="5">
        <f>O23*Q23</f>
        <v>44</v>
      </c>
      <c r="S23" s="4" t="s">
        <v>25</v>
      </c>
    </row>
    <row r="24" spans="1:19" ht="40.049999999999997" customHeight="1" x14ac:dyDescent="0.25">
      <c r="A24" s="4">
        <v>23</v>
      </c>
      <c r="B24" s="4" t="s">
        <v>96</v>
      </c>
      <c r="C24" s="4" t="s">
        <v>97</v>
      </c>
      <c r="D24" s="4" t="s">
        <v>98</v>
      </c>
      <c r="E24" s="4">
        <v>1</v>
      </c>
      <c r="F24" s="4" t="s">
        <v>18</v>
      </c>
      <c r="G24" s="4">
        <v>19.2</v>
      </c>
      <c r="H24" s="4">
        <v>19.2</v>
      </c>
      <c r="I24" s="4" t="s">
        <v>29</v>
      </c>
      <c r="J24" s="4" t="s">
        <v>99</v>
      </c>
      <c r="K24" s="4" t="s">
        <v>21</v>
      </c>
      <c r="L24" s="4" t="s">
        <v>71</v>
      </c>
      <c r="M24" s="4" t="s">
        <v>23</v>
      </c>
      <c r="N24" s="4" t="s">
        <v>100</v>
      </c>
      <c r="O24" s="4">
        <v>1</v>
      </c>
      <c r="P24" s="4" t="s">
        <v>18</v>
      </c>
      <c r="Q24" s="5">
        <v>19.2</v>
      </c>
      <c r="R24" s="5">
        <f>O24*Q24</f>
        <v>19.2</v>
      </c>
      <c r="S24" s="4" t="s">
        <v>25</v>
      </c>
    </row>
    <row r="25" spans="1:19" ht="40.049999999999997" customHeight="1" x14ac:dyDescent="0.25">
      <c r="A25" s="4">
        <v>24</v>
      </c>
      <c r="B25" s="4" t="s">
        <v>96</v>
      </c>
      <c r="C25" s="4" t="s">
        <v>101</v>
      </c>
      <c r="D25" s="4" t="s">
        <v>102</v>
      </c>
      <c r="E25" s="4">
        <v>2</v>
      </c>
      <c r="F25" s="4" t="s">
        <v>18</v>
      </c>
      <c r="G25" s="4">
        <v>200</v>
      </c>
      <c r="H25" s="4">
        <v>400</v>
      </c>
      <c r="I25" s="4" t="s">
        <v>19</v>
      </c>
      <c r="J25" s="4" t="s">
        <v>103</v>
      </c>
      <c r="K25" s="4" t="s">
        <v>21</v>
      </c>
      <c r="L25" s="4" t="s">
        <v>71</v>
      </c>
      <c r="M25" s="4" t="s">
        <v>23</v>
      </c>
      <c r="N25" s="4" t="s">
        <v>102</v>
      </c>
      <c r="O25" s="4">
        <v>2</v>
      </c>
      <c r="P25" s="4" t="s">
        <v>18</v>
      </c>
      <c r="Q25" s="5">
        <v>199</v>
      </c>
      <c r="R25" s="5">
        <f>O25*Q25</f>
        <v>398</v>
      </c>
      <c r="S25" s="4" t="s">
        <v>25</v>
      </c>
    </row>
    <row r="26" spans="1:19" ht="40.049999999999997" customHeight="1" x14ac:dyDescent="0.25">
      <c r="A26" s="4">
        <v>25</v>
      </c>
      <c r="B26" s="4" t="s">
        <v>96</v>
      </c>
      <c r="C26" s="4" t="s">
        <v>101</v>
      </c>
      <c r="D26" s="4" t="s">
        <v>104</v>
      </c>
      <c r="E26" s="4">
        <v>2</v>
      </c>
      <c r="F26" s="4" t="s">
        <v>18</v>
      </c>
      <c r="G26" s="4">
        <v>600</v>
      </c>
      <c r="H26" s="4">
        <v>1200</v>
      </c>
      <c r="I26" s="4" t="s">
        <v>19</v>
      </c>
      <c r="J26" s="4" t="s">
        <v>105</v>
      </c>
      <c r="K26" s="4" t="s">
        <v>21</v>
      </c>
      <c r="L26" s="4" t="s">
        <v>71</v>
      </c>
      <c r="M26" s="4" t="s">
        <v>23</v>
      </c>
      <c r="N26" s="4" t="s">
        <v>106</v>
      </c>
      <c r="O26" s="4">
        <v>2</v>
      </c>
      <c r="P26" s="4" t="s">
        <v>18</v>
      </c>
      <c r="Q26" s="5">
        <v>600</v>
      </c>
      <c r="R26" s="5">
        <f>O26*Q26</f>
        <v>1200</v>
      </c>
      <c r="S26" s="4" t="s">
        <v>25</v>
      </c>
    </row>
    <row r="27" spans="1:19" ht="40.049999999999997" customHeight="1" x14ac:dyDescent="0.25">
      <c r="A27" s="4">
        <v>26</v>
      </c>
      <c r="B27" s="4" t="s">
        <v>96</v>
      </c>
      <c r="C27" s="4" t="s">
        <v>101</v>
      </c>
      <c r="D27" s="4" t="s">
        <v>107</v>
      </c>
      <c r="E27" s="4">
        <v>2</v>
      </c>
      <c r="F27" s="4" t="s">
        <v>18</v>
      </c>
      <c r="G27" s="4">
        <v>75</v>
      </c>
      <c r="H27" s="4">
        <v>150</v>
      </c>
      <c r="I27" s="4" t="s">
        <v>19</v>
      </c>
      <c r="J27" s="4" t="s">
        <v>108</v>
      </c>
      <c r="K27" s="4" t="s">
        <v>21</v>
      </c>
      <c r="L27" s="4" t="s">
        <v>71</v>
      </c>
      <c r="M27" s="4" t="s">
        <v>23</v>
      </c>
      <c r="N27" s="4" t="s">
        <v>107</v>
      </c>
      <c r="O27" s="4">
        <v>2</v>
      </c>
      <c r="P27" s="4" t="s">
        <v>18</v>
      </c>
      <c r="Q27" s="5">
        <v>75</v>
      </c>
      <c r="R27" s="5">
        <f>O27*Q27</f>
        <v>150</v>
      </c>
      <c r="S27" s="4" t="s">
        <v>25</v>
      </c>
    </row>
    <row r="28" spans="1:19" ht="34.950000000000003" customHeight="1" x14ac:dyDescent="0.25">
      <c r="A28" s="4">
        <v>27</v>
      </c>
      <c r="B28" s="4" t="s">
        <v>96</v>
      </c>
      <c r="C28" s="4" t="s">
        <v>109</v>
      </c>
      <c r="D28" s="4" t="s">
        <v>110</v>
      </c>
      <c r="E28" s="4">
        <v>2</v>
      </c>
      <c r="F28" s="4" t="s">
        <v>18</v>
      </c>
      <c r="G28" s="4">
        <v>40</v>
      </c>
      <c r="H28" s="4">
        <v>80</v>
      </c>
      <c r="I28" s="4" t="s">
        <v>29</v>
      </c>
      <c r="J28" s="4" t="s">
        <v>111</v>
      </c>
      <c r="K28" s="4" t="s">
        <v>21</v>
      </c>
      <c r="L28" s="4" t="s">
        <v>112</v>
      </c>
      <c r="M28" s="4" t="s">
        <v>23</v>
      </c>
      <c r="N28" s="4" t="s">
        <v>110</v>
      </c>
      <c r="O28" s="4">
        <v>2</v>
      </c>
      <c r="P28" s="4" t="s">
        <v>18</v>
      </c>
      <c r="Q28" s="5">
        <v>40</v>
      </c>
      <c r="R28" s="5">
        <f>O28*Q28</f>
        <v>80</v>
      </c>
      <c r="S28" s="4" t="s">
        <v>25</v>
      </c>
    </row>
    <row r="29" spans="1:19" ht="34.950000000000003" customHeight="1" x14ac:dyDescent="0.25">
      <c r="A29" s="4">
        <v>28</v>
      </c>
      <c r="B29" s="4" t="s">
        <v>96</v>
      </c>
      <c r="C29" s="4" t="s">
        <v>109</v>
      </c>
      <c r="D29" s="4" t="s">
        <v>113</v>
      </c>
      <c r="E29" s="4">
        <v>2</v>
      </c>
      <c r="F29" s="4" t="s">
        <v>18</v>
      </c>
      <c r="G29" s="4">
        <v>35</v>
      </c>
      <c r="H29" s="4">
        <v>70</v>
      </c>
      <c r="I29" s="4" t="s">
        <v>29</v>
      </c>
      <c r="J29" s="4" t="s">
        <v>111</v>
      </c>
      <c r="K29" s="4" t="s">
        <v>21</v>
      </c>
      <c r="L29" s="4" t="s">
        <v>112</v>
      </c>
      <c r="M29" s="4" t="s">
        <v>23</v>
      </c>
      <c r="N29" s="4" t="s">
        <v>114</v>
      </c>
      <c r="O29" s="4">
        <v>2</v>
      </c>
      <c r="P29" s="4" t="s">
        <v>18</v>
      </c>
      <c r="Q29" s="5">
        <v>35</v>
      </c>
      <c r="R29" s="5">
        <f>O29*Q29</f>
        <v>70</v>
      </c>
      <c r="S29" s="4" t="s">
        <v>25</v>
      </c>
    </row>
    <row r="30" spans="1:19" ht="34.950000000000003" customHeight="1" x14ac:dyDescent="0.25">
      <c r="A30" s="4">
        <v>29</v>
      </c>
      <c r="B30" s="4" t="s">
        <v>96</v>
      </c>
      <c r="C30" s="4" t="s">
        <v>109</v>
      </c>
      <c r="D30" s="4" t="s">
        <v>115</v>
      </c>
      <c r="E30" s="4">
        <v>2</v>
      </c>
      <c r="F30" s="4" t="s">
        <v>18</v>
      </c>
      <c r="G30" s="4">
        <v>42</v>
      </c>
      <c r="H30" s="4">
        <v>84</v>
      </c>
      <c r="I30" s="4" t="s">
        <v>29</v>
      </c>
      <c r="J30" s="4" t="s">
        <v>111</v>
      </c>
      <c r="K30" s="4" t="s">
        <v>21</v>
      </c>
      <c r="L30" s="4" t="s">
        <v>112</v>
      </c>
      <c r="M30" s="4" t="s">
        <v>23</v>
      </c>
      <c r="N30" s="4" t="s">
        <v>115</v>
      </c>
      <c r="O30" s="4">
        <v>2</v>
      </c>
      <c r="P30" s="4" t="s">
        <v>18</v>
      </c>
      <c r="Q30" s="5">
        <v>42</v>
      </c>
      <c r="R30" s="5">
        <f>O30*Q30</f>
        <v>84</v>
      </c>
      <c r="S30" s="4" t="s">
        <v>25</v>
      </c>
    </row>
    <row r="31" spans="1:19" ht="34.950000000000003" customHeight="1" x14ac:dyDescent="0.25">
      <c r="A31" s="4">
        <v>30</v>
      </c>
      <c r="B31" s="4" t="s">
        <v>116</v>
      </c>
      <c r="C31" s="4" t="s">
        <v>117</v>
      </c>
      <c r="D31" s="4" t="s">
        <v>118</v>
      </c>
      <c r="E31" s="4">
        <v>1</v>
      </c>
      <c r="F31" s="4" t="s">
        <v>27</v>
      </c>
      <c r="G31" s="4">
        <v>120</v>
      </c>
      <c r="H31" s="4">
        <v>120</v>
      </c>
      <c r="I31" s="4" t="s">
        <v>29</v>
      </c>
      <c r="J31" s="4" t="s">
        <v>28</v>
      </c>
      <c r="K31" s="4" t="s">
        <v>21</v>
      </c>
      <c r="L31" s="4" t="s">
        <v>39</v>
      </c>
      <c r="M31" s="4" t="s">
        <v>23</v>
      </c>
      <c r="N31" s="4" t="s">
        <v>118</v>
      </c>
      <c r="O31" s="4">
        <v>1</v>
      </c>
      <c r="P31" s="4" t="s">
        <v>27</v>
      </c>
      <c r="Q31" s="5">
        <v>110</v>
      </c>
      <c r="R31" s="5">
        <f>O31*Q31</f>
        <v>110</v>
      </c>
      <c r="S31" s="4" t="s">
        <v>25</v>
      </c>
    </row>
    <row r="32" spans="1:19" ht="34.950000000000003" customHeight="1" x14ac:dyDescent="0.25">
      <c r="A32" s="4">
        <v>31</v>
      </c>
      <c r="B32" s="4" t="s">
        <v>116</v>
      </c>
      <c r="C32" s="4" t="s">
        <v>117</v>
      </c>
      <c r="D32" s="4" t="s">
        <v>119</v>
      </c>
      <c r="E32" s="4">
        <v>1</v>
      </c>
      <c r="F32" s="4" t="s">
        <v>18</v>
      </c>
      <c r="G32" s="4">
        <v>35</v>
      </c>
      <c r="H32" s="4">
        <v>35</v>
      </c>
      <c r="I32" s="4" t="s">
        <v>29</v>
      </c>
      <c r="J32" s="4" t="s">
        <v>120</v>
      </c>
      <c r="K32" s="4" t="s">
        <v>21</v>
      </c>
      <c r="L32" s="4" t="s">
        <v>39</v>
      </c>
      <c r="M32" s="4" t="s">
        <v>23</v>
      </c>
      <c r="N32" s="4" t="s">
        <v>119</v>
      </c>
      <c r="O32" s="4">
        <v>1</v>
      </c>
      <c r="P32" s="4" t="s">
        <v>18</v>
      </c>
      <c r="Q32" s="5">
        <v>32</v>
      </c>
      <c r="R32" s="5">
        <f>O32*Q32</f>
        <v>32</v>
      </c>
      <c r="S32" s="4" t="s">
        <v>25</v>
      </c>
    </row>
    <row r="33" spans="1:19" ht="34.950000000000003" customHeight="1" x14ac:dyDescent="0.25">
      <c r="A33" s="4">
        <v>32</v>
      </c>
      <c r="B33" s="4" t="s">
        <v>15</v>
      </c>
      <c r="C33" s="4" t="s">
        <v>16</v>
      </c>
      <c r="D33" s="4" t="s">
        <v>121</v>
      </c>
      <c r="E33" s="4">
        <v>1</v>
      </c>
      <c r="F33" s="4" t="s">
        <v>27</v>
      </c>
      <c r="G33" s="4">
        <v>180</v>
      </c>
      <c r="H33" s="4">
        <v>180</v>
      </c>
      <c r="I33" s="4" t="s">
        <v>29</v>
      </c>
      <c r="J33" s="4" t="s">
        <v>28</v>
      </c>
      <c r="K33" s="4" t="s">
        <v>21</v>
      </c>
      <c r="L33" s="4" t="s">
        <v>122</v>
      </c>
      <c r="M33" s="4" t="s">
        <v>123</v>
      </c>
      <c r="N33" s="4" t="s">
        <v>121</v>
      </c>
      <c r="O33" s="4">
        <v>1</v>
      </c>
      <c r="P33" s="4" t="s">
        <v>27</v>
      </c>
      <c r="Q33" s="5">
        <v>180</v>
      </c>
      <c r="R33" s="5">
        <f>O33*Q33</f>
        <v>180</v>
      </c>
      <c r="S33" s="4" t="s">
        <v>25</v>
      </c>
    </row>
    <row r="34" spans="1:19" ht="34.950000000000003" customHeight="1" x14ac:dyDescent="0.25">
      <c r="A34" s="4">
        <v>33</v>
      </c>
      <c r="B34" s="4" t="s">
        <v>62</v>
      </c>
      <c r="C34" s="4" t="s">
        <v>124</v>
      </c>
      <c r="D34" s="4" t="s">
        <v>121</v>
      </c>
      <c r="E34" s="4">
        <v>1</v>
      </c>
      <c r="F34" s="4" t="s">
        <v>27</v>
      </c>
      <c r="G34" s="4">
        <v>180</v>
      </c>
      <c r="H34" s="4">
        <v>180</v>
      </c>
      <c r="I34" s="4" t="s">
        <v>29</v>
      </c>
      <c r="J34" s="4" t="s">
        <v>65</v>
      </c>
      <c r="K34" s="4" t="s">
        <v>21</v>
      </c>
      <c r="L34" s="4" t="s">
        <v>57</v>
      </c>
      <c r="M34" s="4" t="s">
        <v>23</v>
      </c>
      <c r="N34" s="4" t="s">
        <v>121</v>
      </c>
      <c r="O34" s="4">
        <v>1</v>
      </c>
      <c r="P34" s="4" t="s">
        <v>27</v>
      </c>
      <c r="Q34" s="5">
        <v>180</v>
      </c>
      <c r="R34" s="5">
        <f>O34*Q34</f>
        <v>180</v>
      </c>
      <c r="S34" s="4" t="s">
        <v>25</v>
      </c>
    </row>
    <row r="35" spans="1:19" ht="34.950000000000003" customHeight="1" x14ac:dyDescent="0.25">
      <c r="A35" s="4">
        <v>34</v>
      </c>
      <c r="B35" s="4" t="s">
        <v>125</v>
      </c>
      <c r="C35" s="4" t="s">
        <v>126</v>
      </c>
      <c r="D35" s="4">
        <v>11</v>
      </c>
      <c r="E35" s="4" t="s">
        <v>18</v>
      </c>
      <c r="F35" s="4">
        <v>20</v>
      </c>
      <c r="G35" s="4">
        <v>220</v>
      </c>
      <c r="H35" s="4" t="s">
        <v>21</v>
      </c>
      <c r="I35" s="4" t="s">
        <v>19</v>
      </c>
      <c r="J35" s="4" t="s">
        <v>127</v>
      </c>
      <c r="K35" s="4" t="s">
        <v>128</v>
      </c>
      <c r="L35" s="4" t="s">
        <v>129</v>
      </c>
      <c r="M35" s="4" t="s">
        <v>130</v>
      </c>
      <c r="N35" s="4" t="s">
        <v>126</v>
      </c>
      <c r="O35" s="4">
        <v>11</v>
      </c>
      <c r="P35" s="4" t="s">
        <v>18</v>
      </c>
      <c r="Q35" s="5">
        <v>20</v>
      </c>
      <c r="R35" s="5">
        <v>220</v>
      </c>
      <c r="S35" s="4" t="s">
        <v>25</v>
      </c>
    </row>
    <row r="36" spans="1:19" ht="34.950000000000003" customHeight="1" x14ac:dyDescent="0.25">
      <c r="A36" s="4">
        <v>35</v>
      </c>
      <c r="B36" s="4" t="s">
        <v>125</v>
      </c>
      <c r="C36" s="4" t="s">
        <v>131</v>
      </c>
      <c r="D36" s="4">
        <v>1</v>
      </c>
      <c r="E36" s="4" t="s">
        <v>27</v>
      </c>
      <c r="F36" s="4">
        <v>180</v>
      </c>
      <c r="G36" s="4">
        <v>180</v>
      </c>
      <c r="H36" s="4" t="s">
        <v>21</v>
      </c>
      <c r="I36" s="4" t="s">
        <v>132</v>
      </c>
      <c r="J36" s="4" t="s">
        <v>127</v>
      </c>
      <c r="K36" s="4" t="s">
        <v>128</v>
      </c>
      <c r="L36" s="4" t="s">
        <v>129</v>
      </c>
      <c r="M36" s="4" t="s">
        <v>130</v>
      </c>
      <c r="N36" s="4" t="s">
        <v>131</v>
      </c>
      <c r="O36" s="4">
        <v>1</v>
      </c>
      <c r="P36" s="4" t="s">
        <v>27</v>
      </c>
      <c r="Q36" s="5">
        <v>180</v>
      </c>
      <c r="R36" s="5">
        <v>180</v>
      </c>
      <c r="S36" s="4" t="s">
        <v>25</v>
      </c>
    </row>
    <row r="37" spans="1:19" ht="34.950000000000003" customHeight="1" x14ac:dyDescent="0.25">
      <c r="A37" s="4">
        <v>36</v>
      </c>
      <c r="B37" s="4" t="s">
        <v>125</v>
      </c>
      <c r="C37" s="4" t="s">
        <v>133</v>
      </c>
      <c r="D37" s="4">
        <v>1</v>
      </c>
      <c r="E37" s="4" t="s">
        <v>18</v>
      </c>
      <c r="F37" s="4">
        <v>180</v>
      </c>
      <c r="G37" s="4">
        <v>180</v>
      </c>
      <c r="H37" s="4" t="s">
        <v>21</v>
      </c>
      <c r="I37" s="4" t="s">
        <v>29</v>
      </c>
      <c r="J37" s="4" t="s">
        <v>127</v>
      </c>
      <c r="K37" s="4" t="s">
        <v>128</v>
      </c>
      <c r="L37" s="4" t="s">
        <v>129</v>
      </c>
      <c r="M37" s="4" t="s">
        <v>130</v>
      </c>
      <c r="N37" s="4" t="s">
        <v>133</v>
      </c>
      <c r="O37" s="4">
        <v>1</v>
      </c>
      <c r="P37" s="4" t="s">
        <v>18</v>
      </c>
      <c r="Q37" s="5">
        <v>180</v>
      </c>
      <c r="R37" s="5">
        <v>180</v>
      </c>
      <c r="S37" s="4" t="s">
        <v>25</v>
      </c>
    </row>
    <row r="38" spans="1:19" ht="34.950000000000003" customHeight="1" x14ac:dyDescent="0.25">
      <c r="A38" s="4">
        <v>37</v>
      </c>
      <c r="B38" s="4" t="s">
        <v>125</v>
      </c>
      <c r="C38" s="4" t="s">
        <v>134</v>
      </c>
      <c r="D38" s="4">
        <v>7</v>
      </c>
      <c r="E38" s="4" t="s">
        <v>27</v>
      </c>
      <c r="F38" s="4">
        <v>25</v>
      </c>
      <c r="G38" s="4">
        <v>175</v>
      </c>
      <c r="H38" s="4" t="s">
        <v>21</v>
      </c>
      <c r="I38" s="4" t="s">
        <v>19</v>
      </c>
      <c r="J38" s="4" t="s">
        <v>127</v>
      </c>
      <c r="K38" s="4" t="s">
        <v>128</v>
      </c>
      <c r="L38" s="4" t="s">
        <v>129</v>
      </c>
      <c r="M38" s="4" t="s">
        <v>130</v>
      </c>
      <c r="N38" s="4" t="s">
        <v>134</v>
      </c>
      <c r="O38" s="4">
        <v>7</v>
      </c>
      <c r="P38" s="4" t="s">
        <v>27</v>
      </c>
      <c r="Q38" s="5">
        <v>25</v>
      </c>
      <c r="R38" s="5">
        <v>175</v>
      </c>
      <c r="S38" s="4" t="s">
        <v>25</v>
      </c>
    </row>
    <row r="39" spans="1:19" ht="34.950000000000003" customHeight="1" x14ac:dyDescent="0.25">
      <c r="A39" s="4">
        <v>38</v>
      </c>
      <c r="B39" s="4" t="s">
        <v>125</v>
      </c>
      <c r="C39" s="4" t="s">
        <v>135</v>
      </c>
      <c r="D39" s="4">
        <v>1</v>
      </c>
      <c r="E39" s="4" t="s">
        <v>18</v>
      </c>
      <c r="F39" s="4">
        <v>120</v>
      </c>
      <c r="G39" s="4">
        <v>120</v>
      </c>
      <c r="H39" s="4" t="s">
        <v>21</v>
      </c>
      <c r="I39" s="4" t="s">
        <v>19</v>
      </c>
      <c r="J39" s="4" t="s">
        <v>127</v>
      </c>
      <c r="K39" s="4" t="s">
        <v>128</v>
      </c>
      <c r="L39" s="4" t="s">
        <v>129</v>
      </c>
      <c r="M39" s="4" t="s">
        <v>130</v>
      </c>
      <c r="N39" s="4" t="s">
        <v>135</v>
      </c>
      <c r="O39" s="4">
        <v>1</v>
      </c>
      <c r="P39" s="4" t="s">
        <v>18</v>
      </c>
      <c r="Q39" s="5">
        <v>120</v>
      </c>
      <c r="R39" s="5">
        <v>120</v>
      </c>
      <c r="S39" s="4" t="s">
        <v>25</v>
      </c>
    </row>
    <row r="40" spans="1:19" ht="34.950000000000003" customHeight="1" x14ac:dyDescent="0.25">
      <c r="A40" s="4">
        <v>39</v>
      </c>
      <c r="B40" s="4" t="s">
        <v>125</v>
      </c>
      <c r="C40" s="4" t="s">
        <v>136</v>
      </c>
      <c r="D40" s="4">
        <v>7</v>
      </c>
      <c r="E40" s="4" t="s">
        <v>18</v>
      </c>
      <c r="F40" s="4">
        <v>10</v>
      </c>
      <c r="G40" s="4">
        <v>70</v>
      </c>
      <c r="H40" s="4" t="s">
        <v>21</v>
      </c>
      <c r="I40" s="4" t="s">
        <v>19</v>
      </c>
      <c r="J40" s="4" t="s">
        <v>127</v>
      </c>
      <c r="K40" s="4" t="s">
        <v>128</v>
      </c>
      <c r="L40" s="4" t="s">
        <v>129</v>
      </c>
      <c r="M40" s="4" t="s">
        <v>130</v>
      </c>
      <c r="N40" s="4" t="s">
        <v>136</v>
      </c>
      <c r="O40" s="4">
        <v>7</v>
      </c>
      <c r="P40" s="4" t="s">
        <v>18</v>
      </c>
      <c r="Q40" s="5">
        <v>10</v>
      </c>
      <c r="R40" s="5">
        <v>70</v>
      </c>
      <c r="S40" s="4" t="s">
        <v>25</v>
      </c>
    </row>
    <row r="41" spans="1:19" ht="34.950000000000003" customHeight="1" x14ac:dyDescent="0.25">
      <c r="A41" s="4">
        <v>40</v>
      </c>
      <c r="B41" s="4" t="s">
        <v>125</v>
      </c>
      <c r="C41" s="4" t="s">
        <v>137</v>
      </c>
      <c r="D41" s="4">
        <v>1</v>
      </c>
      <c r="E41" s="4" t="s">
        <v>18</v>
      </c>
      <c r="F41" s="4">
        <v>50</v>
      </c>
      <c r="G41" s="4">
        <v>50</v>
      </c>
      <c r="H41" s="4" t="s">
        <v>21</v>
      </c>
      <c r="I41" s="4" t="s">
        <v>19</v>
      </c>
      <c r="J41" s="4" t="s">
        <v>127</v>
      </c>
      <c r="K41" s="4" t="s">
        <v>128</v>
      </c>
      <c r="L41" s="4" t="s">
        <v>129</v>
      </c>
      <c r="M41" s="4" t="s">
        <v>130</v>
      </c>
      <c r="N41" s="4" t="s">
        <v>137</v>
      </c>
      <c r="O41" s="4">
        <v>1</v>
      </c>
      <c r="P41" s="4" t="s">
        <v>18</v>
      </c>
      <c r="Q41" s="5">
        <v>50</v>
      </c>
      <c r="R41" s="5">
        <v>50</v>
      </c>
      <c r="S41" s="4" t="s">
        <v>25</v>
      </c>
    </row>
    <row r="42" spans="1:19" ht="34.950000000000003" customHeight="1" x14ac:dyDescent="0.25">
      <c r="A42" s="4">
        <v>41</v>
      </c>
      <c r="B42" s="4" t="s">
        <v>138</v>
      </c>
      <c r="C42" s="4" t="s">
        <v>139</v>
      </c>
      <c r="D42" s="4">
        <v>2</v>
      </c>
      <c r="E42" s="4" t="s">
        <v>27</v>
      </c>
      <c r="F42" s="4">
        <v>38</v>
      </c>
      <c r="G42" s="4">
        <v>76</v>
      </c>
      <c r="H42" s="4" t="s">
        <v>21</v>
      </c>
      <c r="I42" s="4" t="s">
        <v>132</v>
      </c>
      <c r="J42" s="4" t="s">
        <v>127</v>
      </c>
      <c r="K42" s="4" t="s">
        <v>128</v>
      </c>
      <c r="L42" s="4" t="s">
        <v>129</v>
      </c>
      <c r="M42" s="4" t="s">
        <v>130</v>
      </c>
      <c r="N42" s="4" t="s">
        <v>139</v>
      </c>
      <c r="O42" s="4">
        <v>2</v>
      </c>
      <c r="P42" s="4" t="s">
        <v>27</v>
      </c>
      <c r="Q42" s="5">
        <v>38</v>
      </c>
      <c r="R42" s="5">
        <v>76</v>
      </c>
      <c r="S42" s="4" t="s">
        <v>25</v>
      </c>
    </row>
    <row r="43" spans="1:19" ht="34.950000000000003" customHeight="1" x14ac:dyDescent="0.25">
      <c r="A43" s="4">
        <v>42</v>
      </c>
      <c r="B43" s="4" t="s">
        <v>54</v>
      </c>
      <c r="C43" s="4" t="s">
        <v>140</v>
      </c>
      <c r="D43" s="4">
        <v>3</v>
      </c>
      <c r="E43" s="4" t="s">
        <v>27</v>
      </c>
      <c r="F43" s="4">
        <v>40</v>
      </c>
      <c r="G43" s="4">
        <v>120</v>
      </c>
      <c r="H43" s="4" t="s">
        <v>21</v>
      </c>
      <c r="I43" s="4" t="s">
        <v>19</v>
      </c>
      <c r="J43" s="4" t="s">
        <v>127</v>
      </c>
      <c r="K43" s="4" t="s">
        <v>128</v>
      </c>
      <c r="L43" s="4" t="s">
        <v>129</v>
      </c>
      <c r="M43" s="4" t="s">
        <v>130</v>
      </c>
      <c r="N43" s="4" t="s">
        <v>140</v>
      </c>
      <c r="O43" s="4">
        <v>3</v>
      </c>
      <c r="P43" s="4" t="s">
        <v>27</v>
      </c>
      <c r="Q43" s="5">
        <v>40</v>
      </c>
      <c r="R43" s="5">
        <v>120</v>
      </c>
      <c r="S43" s="4" t="s">
        <v>25</v>
      </c>
    </row>
    <row r="44" spans="1:19" ht="34.950000000000003" customHeight="1" x14ac:dyDescent="0.25">
      <c r="A44" s="4">
        <v>43</v>
      </c>
      <c r="B44" s="4" t="s">
        <v>54</v>
      </c>
      <c r="C44" s="4" t="s">
        <v>141</v>
      </c>
      <c r="D44" s="4">
        <v>1</v>
      </c>
      <c r="E44" s="4" t="s">
        <v>18</v>
      </c>
      <c r="F44" s="4">
        <v>40</v>
      </c>
      <c r="G44" s="4">
        <v>40</v>
      </c>
      <c r="H44" s="4" t="s">
        <v>21</v>
      </c>
      <c r="I44" s="4" t="s">
        <v>19</v>
      </c>
      <c r="J44" s="4" t="s">
        <v>127</v>
      </c>
      <c r="K44" s="4" t="s">
        <v>128</v>
      </c>
      <c r="L44" s="4" t="s">
        <v>129</v>
      </c>
      <c r="M44" s="4" t="s">
        <v>130</v>
      </c>
      <c r="N44" s="4" t="s">
        <v>141</v>
      </c>
      <c r="O44" s="4">
        <v>1</v>
      </c>
      <c r="P44" s="4" t="s">
        <v>18</v>
      </c>
      <c r="Q44" s="5">
        <v>40</v>
      </c>
      <c r="R44" s="5">
        <v>40</v>
      </c>
      <c r="S44" s="4" t="s">
        <v>25</v>
      </c>
    </row>
    <row r="45" spans="1:19" ht="34.950000000000003" customHeight="1" x14ac:dyDescent="0.25">
      <c r="A45" s="4">
        <v>44</v>
      </c>
      <c r="B45" s="4" t="s">
        <v>54</v>
      </c>
      <c r="C45" s="4" t="s">
        <v>142</v>
      </c>
      <c r="D45" s="4">
        <v>1</v>
      </c>
      <c r="E45" s="4" t="s">
        <v>27</v>
      </c>
      <c r="F45" s="4">
        <v>40</v>
      </c>
      <c r="G45" s="4">
        <v>40</v>
      </c>
      <c r="H45" s="4" t="s">
        <v>21</v>
      </c>
      <c r="I45" s="4" t="s">
        <v>19</v>
      </c>
      <c r="J45" s="4" t="s">
        <v>127</v>
      </c>
      <c r="K45" s="4" t="s">
        <v>128</v>
      </c>
      <c r="L45" s="4" t="s">
        <v>129</v>
      </c>
      <c r="M45" s="4" t="s">
        <v>130</v>
      </c>
      <c r="N45" s="4" t="s">
        <v>142</v>
      </c>
      <c r="O45" s="4">
        <v>1</v>
      </c>
      <c r="P45" s="4" t="s">
        <v>27</v>
      </c>
      <c r="Q45" s="5">
        <v>40</v>
      </c>
      <c r="R45" s="5">
        <v>40</v>
      </c>
      <c r="S45" s="4" t="s">
        <v>25</v>
      </c>
    </row>
    <row r="46" spans="1:19" ht="34.950000000000003" customHeight="1" x14ac:dyDescent="0.25">
      <c r="A46" s="4">
        <v>45</v>
      </c>
      <c r="B46" s="4" t="s">
        <v>109</v>
      </c>
      <c r="C46" s="4" t="s">
        <v>143</v>
      </c>
      <c r="D46" s="4">
        <v>1</v>
      </c>
      <c r="E46" s="4" t="s">
        <v>18</v>
      </c>
      <c r="F46" s="4">
        <v>65</v>
      </c>
      <c r="G46" s="4">
        <v>65</v>
      </c>
      <c r="H46" s="4" t="s">
        <v>21</v>
      </c>
      <c r="I46" s="4" t="s">
        <v>132</v>
      </c>
      <c r="J46" s="4" t="s">
        <v>127</v>
      </c>
      <c r="K46" s="4" t="s">
        <v>128</v>
      </c>
      <c r="L46" s="4" t="s">
        <v>129</v>
      </c>
      <c r="M46" s="4" t="s">
        <v>130</v>
      </c>
      <c r="N46" s="4" t="s">
        <v>143</v>
      </c>
      <c r="O46" s="4">
        <v>1</v>
      </c>
      <c r="P46" s="4" t="s">
        <v>18</v>
      </c>
      <c r="Q46" s="5">
        <v>65</v>
      </c>
      <c r="R46" s="5">
        <v>65</v>
      </c>
      <c r="S46" s="4" t="s">
        <v>25</v>
      </c>
    </row>
    <row r="47" spans="1:19" ht="34.950000000000003" customHeight="1" x14ac:dyDescent="0.25">
      <c r="A47" s="4">
        <v>46</v>
      </c>
      <c r="B47" s="4" t="s">
        <v>109</v>
      </c>
      <c r="C47" s="4" t="s">
        <v>115</v>
      </c>
      <c r="D47" s="4">
        <v>1</v>
      </c>
      <c r="E47" s="4" t="s">
        <v>18</v>
      </c>
      <c r="F47" s="4">
        <v>50</v>
      </c>
      <c r="G47" s="4">
        <v>50</v>
      </c>
      <c r="H47" s="4" t="s">
        <v>21</v>
      </c>
      <c r="I47" s="4" t="s">
        <v>19</v>
      </c>
      <c r="J47" s="4" t="s">
        <v>127</v>
      </c>
      <c r="K47" s="4" t="s">
        <v>128</v>
      </c>
      <c r="L47" s="4" t="s">
        <v>129</v>
      </c>
      <c r="M47" s="4" t="s">
        <v>130</v>
      </c>
      <c r="N47" s="4" t="s">
        <v>115</v>
      </c>
      <c r="O47" s="4">
        <v>1</v>
      </c>
      <c r="P47" s="4" t="s">
        <v>18</v>
      </c>
      <c r="Q47" s="5">
        <v>50</v>
      </c>
      <c r="R47" s="5">
        <v>50</v>
      </c>
      <c r="S47" s="4" t="s">
        <v>25</v>
      </c>
    </row>
    <row r="48" spans="1:19" ht="34.950000000000003" customHeight="1" x14ac:dyDescent="0.25">
      <c r="A48" s="4">
        <v>47</v>
      </c>
      <c r="B48" s="4" t="s">
        <v>109</v>
      </c>
      <c r="C48" s="4" t="s">
        <v>110</v>
      </c>
      <c r="D48" s="4">
        <v>1</v>
      </c>
      <c r="E48" s="4" t="s">
        <v>18</v>
      </c>
      <c r="F48" s="4">
        <v>36</v>
      </c>
      <c r="G48" s="4">
        <v>36</v>
      </c>
      <c r="H48" s="4" t="s">
        <v>21</v>
      </c>
      <c r="I48" s="4" t="s">
        <v>19</v>
      </c>
      <c r="J48" s="4" t="s">
        <v>127</v>
      </c>
      <c r="K48" s="4" t="s">
        <v>128</v>
      </c>
      <c r="L48" s="4" t="s">
        <v>129</v>
      </c>
      <c r="M48" s="4" t="s">
        <v>130</v>
      </c>
      <c r="N48" s="4" t="s">
        <v>110</v>
      </c>
      <c r="O48" s="4">
        <v>1</v>
      </c>
      <c r="P48" s="4" t="s">
        <v>18</v>
      </c>
      <c r="Q48" s="5">
        <v>36</v>
      </c>
      <c r="R48" s="5">
        <v>36</v>
      </c>
      <c r="S48" s="4" t="s">
        <v>25</v>
      </c>
    </row>
    <row r="49" spans="1:19" ht="34.950000000000003" customHeight="1" x14ac:dyDescent="0.25">
      <c r="A49" s="4">
        <v>48</v>
      </c>
      <c r="B49" s="4" t="s">
        <v>144</v>
      </c>
      <c r="C49" s="4" t="s">
        <v>145</v>
      </c>
      <c r="D49" s="4">
        <v>1</v>
      </c>
      <c r="E49" s="4" t="s">
        <v>18</v>
      </c>
      <c r="F49" s="4">
        <v>50</v>
      </c>
      <c r="G49" s="4">
        <v>50</v>
      </c>
      <c r="H49" s="4" t="s">
        <v>21</v>
      </c>
      <c r="I49" s="4" t="s">
        <v>19</v>
      </c>
      <c r="J49" s="4" t="s">
        <v>127</v>
      </c>
      <c r="K49" s="4" t="s">
        <v>128</v>
      </c>
      <c r="L49" s="4" t="s">
        <v>129</v>
      </c>
      <c r="M49" s="4" t="s">
        <v>130</v>
      </c>
      <c r="N49" s="4" t="s">
        <v>145</v>
      </c>
      <c r="O49" s="4">
        <v>1</v>
      </c>
      <c r="P49" s="4" t="s">
        <v>18</v>
      </c>
      <c r="Q49" s="5">
        <v>50</v>
      </c>
      <c r="R49" s="5">
        <v>50</v>
      </c>
      <c r="S49" s="4" t="s">
        <v>25</v>
      </c>
    </row>
    <row r="50" spans="1:19" ht="34.950000000000003" customHeight="1" x14ac:dyDescent="0.25">
      <c r="A50" s="4">
        <v>49</v>
      </c>
      <c r="B50" s="4" t="s">
        <v>144</v>
      </c>
      <c r="C50" s="4" t="s">
        <v>146</v>
      </c>
      <c r="D50" s="4">
        <v>1</v>
      </c>
      <c r="E50" s="4" t="s">
        <v>18</v>
      </c>
      <c r="F50" s="4">
        <v>40</v>
      </c>
      <c r="G50" s="4">
        <v>40</v>
      </c>
      <c r="H50" s="4" t="s">
        <v>21</v>
      </c>
      <c r="I50" s="4" t="s">
        <v>29</v>
      </c>
      <c r="J50" s="4" t="s">
        <v>127</v>
      </c>
      <c r="K50" s="4" t="s">
        <v>128</v>
      </c>
      <c r="L50" s="4" t="s">
        <v>129</v>
      </c>
      <c r="M50" s="4" t="s">
        <v>130</v>
      </c>
      <c r="N50" s="4" t="s">
        <v>146</v>
      </c>
      <c r="O50" s="4">
        <v>1</v>
      </c>
      <c r="P50" s="4" t="s">
        <v>18</v>
      </c>
      <c r="Q50" s="5">
        <v>40</v>
      </c>
      <c r="R50" s="5">
        <v>40</v>
      </c>
      <c r="S50" s="4" t="s">
        <v>25</v>
      </c>
    </row>
    <row r="51" spans="1:19" ht="34.950000000000003" customHeight="1" x14ac:dyDescent="0.25">
      <c r="A51" s="4">
        <v>50</v>
      </c>
      <c r="B51" s="4" t="s">
        <v>144</v>
      </c>
      <c r="C51" s="4" t="s">
        <v>147</v>
      </c>
      <c r="D51" s="4">
        <v>1</v>
      </c>
      <c r="E51" s="4" t="s">
        <v>18</v>
      </c>
      <c r="F51" s="4">
        <v>32</v>
      </c>
      <c r="G51" s="4">
        <v>32</v>
      </c>
      <c r="H51" s="4" t="s">
        <v>21</v>
      </c>
      <c r="I51" s="4" t="s">
        <v>29</v>
      </c>
      <c r="J51" s="4" t="s">
        <v>127</v>
      </c>
      <c r="K51" s="4" t="s">
        <v>128</v>
      </c>
      <c r="L51" s="4" t="s">
        <v>129</v>
      </c>
      <c r="M51" s="4" t="s">
        <v>130</v>
      </c>
      <c r="N51" s="4" t="s">
        <v>147</v>
      </c>
      <c r="O51" s="4">
        <v>1</v>
      </c>
      <c r="P51" s="4" t="s">
        <v>18</v>
      </c>
      <c r="Q51" s="5">
        <v>32</v>
      </c>
      <c r="R51" s="5">
        <v>32</v>
      </c>
      <c r="S51" s="4" t="s">
        <v>25</v>
      </c>
    </row>
    <row r="52" spans="1:19" ht="34.950000000000003" customHeight="1" x14ac:dyDescent="0.25">
      <c r="A52" s="4">
        <v>51</v>
      </c>
      <c r="B52" s="4" t="s">
        <v>144</v>
      </c>
      <c r="C52" s="4" t="s">
        <v>148</v>
      </c>
      <c r="D52" s="4">
        <v>1</v>
      </c>
      <c r="E52" s="4" t="s">
        <v>18</v>
      </c>
      <c r="F52" s="4">
        <v>30</v>
      </c>
      <c r="G52" s="4">
        <v>30</v>
      </c>
      <c r="H52" s="4" t="s">
        <v>21</v>
      </c>
      <c r="I52" s="4" t="s">
        <v>29</v>
      </c>
      <c r="J52" s="4" t="s">
        <v>127</v>
      </c>
      <c r="K52" s="4" t="s">
        <v>128</v>
      </c>
      <c r="L52" s="4" t="s">
        <v>129</v>
      </c>
      <c r="M52" s="4" t="s">
        <v>130</v>
      </c>
      <c r="N52" s="4" t="s">
        <v>148</v>
      </c>
      <c r="O52" s="4">
        <v>1</v>
      </c>
      <c r="P52" s="4" t="s">
        <v>18</v>
      </c>
      <c r="Q52" s="5">
        <v>30</v>
      </c>
      <c r="R52" s="5">
        <v>30</v>
      </c>
      <c r="S52" s="4" t="s">
        <v>25</v>
      </c>
    </row>
    <row r="53" spans="1:19" ht="34.950000000000003" customHeight="1" x14ac:dyDescent="0.25">
      <c r="A53" s="4">
        <v>52</v>
      </c>
      <c r="B53" s="4" t="s">
        <v>144</v>
      </c>
      <c r="C53" s="4" t="s">
        <v>149</v>
      </c>
      <c r="D53" s="4">
        <v>1</v>
      </c>
      <c r="E53" s="4" t="s">
        <v>18</v>
      </c>
      <c r="F53" s="4">
        <v>15</v>
      </c>
      <c r="G53" s="4">
        <v>15</v>
      </c>
      <c r="H53" s="4" t="s">
        <v>21</v>
      </c>
      <c r="I53" s="4" t="s">
        <v>29</v>
      </c>
      <c r="J53" s="4" t="s">
        <v>127</v>
      </c>
      <c r="K53" s="4" t="s">
        <v>128</v>
      </c>
      <c r="L53" s="4" t="s">
        <v>129</v>
      </c>
      <c r="M53" s="4" t="s">
        <v>130</v>
      </c>
      <c r="N53" s="4" t="s">
        <v>149</v>
      </c>
      <c r="O53" s="4">
        <v>1</v>
      </c>
      <c r="P53" s="4" t="s">
        <v>18</v>
      </c>
      <c r="Q53" s="5">
        <v>15</v>
      </c>
      <c r="R53" s="5">
        <v>15</v>
      </c>
      <c r="S53" s="4" t="s">
        <v>25</v>
      </c>
    </row>
    <row r="54" spans="1:19" ht="34.950000000000003" customHeight="1" x14ac:dyDescent="0.25">
      <c r="A54" s="4">
        <v>53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 t="s">
        <v>150</v>
      </c>
      <c r="O54" s="4">
        <v>28</v>
      </c>
      <c r="P54" s="4" t="s">
        <v>18</v>
      </c>
      <c r="Q54" s="5">
        <v>15</v>
      </c>
      <c r="R54" s="5">
        <v>420</v>
      </c>
      <c r="S54" s="4" t="s">
        <v>25</v>
      </c>
    </row>
    <row r="55" spans="1:19" ht="34.950000000000003" customHeight="1" x14ac:dyDescent="0.25">
      <c r="A55" s="4">
        <v>54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 t="s">
        <v>150</v>
      </c>
      <c r="O55" s="4">
        <v>35</v>
      </c>
      <c r="P55" s="4" t="s">
        <v>18</v>
      </c>
      <c r="Q55" s="5">
        <v>22</v>
      </c>
      <c r="R55" s="5">
        <v>770</v>
      </c>
      <c r="S55" s="4" t="s">
        <v>25</v>
      </c>
    </row>
    <row r="56" spans="1:19" ht="34.950000000000003" customHeight="1" x14ac:dyDescent="0.25">
      <c r="A56" s="4">
        <v>55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 t="s">
        <v>151</v>
      </c>
      <c r="O56" s="4">
        <v>18</v>
      </c>
      <c r="P56" s="4" t="s">
        <v>18</v>
      </c>
      <c r="Q56" s="5">
        <v>15</v>
      </c>
      <c r="R56" s="5">
        <v>270</v>
      </c>
      <c r="S56" s="4" t="s">
        <v>25</v>
      </c>
    </row>
    <row r="57" spans="1:19" ht="34.950000000000003" customHeight="1" x14ac:dyDescent="0.25">
      <c r="A57" s="4">
        <v>56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 t="s">
        <v>152</v>
      </c>
      <c r="O57" s="4">
        <v>4</v>
      </c>
      <c r="P57" s="4" t="s">
        <v>18</v>
      </c>
      <c r="Q57" s="5">
        <v>8.5</v>
      </c>
      <c r="R57" s="5">
        <v>34</v>
      </c>
      <c r="S57" s="4" t="s">
        <v>25</v>
      </c>
    </row>
    <row r="58" spans="1:19" ht="34.950000000000003" customHeight="1" x14ac:dyDescent="0.25">
      <c r="A58" s="4">
        <v>57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 t="s">
        <v>153</v>
      </c>
      <c r="O58" s="4">
        <v>50</v>
      </c>
      <c r="P58" s="4" t="s">
        <v>18</v>
      </c>
      <c r="Q58" s="5">
        <v>6.8</v>
      </c>
      <c r="R58" s="5">
        <v>340</v>
      </c>
      <c r="S58" s="4" t="s">
        <v>25</v>
      </c>
    </row>
    <row r="59" spans="1:19" ht="34.950000000000003" customHeight="1" x14ac:dyDescent="0.25">
      <c r="A59" s="4">
        <v>58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 t="s">
        <v>153</v>
      </c>
      <c r="O59" s="4">
        <v>7</v>
      </c>
      <c r="P59" s="4" t="s">
        <v>18</v>
      </c>
      <c r="Q59" s="5">
        <v>6.8</v>
      </c>
      <c r="R59" s="5">
        <v>47.6</v>
      </c>
      <c r="S59" s="4" t="s">
        <v>25</v>
      </c>
    </row>
    <row r="60" spans="1:19" ht="34.950000000000003" customHeight="1" x14ac:dyDescent="0.25">
      <c r="A60" s="4">
        <v>59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 t="s">
        <v>153</v>
      </c>
      <c r="O60" s="4">
        <v>12</v>
      </c>
      <c r="P60" s="4" t="s">
        <v>18</v>
      </c>
      <c r="Q60" s="5">
        <v>6.8</v>
      </c>
      <c r="R60" s="5">
        <v>81.599999999999994</v>
      </c>
      <c r="S60" s="4" t="s">
        <v>25</v>
      </c>
    </row>
    <row r="61" spans="1:19" ht="34.950000000000003" customHeight="1" x14ac:dyDescent="0.25">
      <c r="A61" s="4">
        <v>60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 t="s">
        <v>154</v>
      </c>
      <c r="O61" s="4">
        <v>8</v>
      </c>
      <c r="P61" s="4" t="s">
        <v>18</v>
      </c>
      <c r="Q61" s="5">
        <v>3</v>
      </c>
      <c r="R61" s="5">
        <v>24</v>
      </c>
      <c r="S61" s="4" t="s">
        <v>25</v>
      </c>
    </row>
    <row r="62" spans="1:19" ht="34.950000000000003" customHeight="1" x14ac:dyDescent="0.25">
      <c r="A62" s="4">
        <v>61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 t="s">
        <v>155</v>
      </c>
      <c r="O62" s="4">
        <v>69</v>
      </c>
      <c r="P62" s="4" t="s">
        <v>18</v>
      </c>
      <c r="Q62" s="5">
        <v>2.5</v>
      </c>
      <c r="R62" s="5">
        <v>172.5</v>
      </c>
      <c r="S62" s="4" t="s">
        <v>25</v>
      </c>
    </row>
    <row r="63" spans="1:19" ht="34.950000000000003" customHeight="1" x14ac:dyDescent="0.25">
      <c r="A63" s="4">
        <v>62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 t="s">
        <v>156</v>
      </c>
      <c r="O63" s="4">
        <v>4</v>
      </c>
      <c r="P63" s="4" t="s">
        <v>18</v>
      </c>
      <c r="Q63" s="5">
        <v>26</v>
      </c>
      <c r="R63" s="5">
        <v>104</v>
      </c>
      <c r="S63" s="4" t="s">
        <v>25</v>
      </c>
    </row>
    <row r="64" spans="1:19" ht="34.950000000000003" customHeight="1" x14ac:dyDescent="0.25">
      <c r="A64" s="4">
        <v>63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 t="s">
        <v>157</v>
      </c>
      <c r="O64" s="4">
        <v>3</v>
      </c>
      <c r="P64" s="4" t="s">
        <v>18</v>
      </c>
      <c r="Q64" s="5">
        <v>80</v>
      </c>
      <c r="R64" s="5">
        <v>240</v>
      </c>
      <c r="S64" s="4" t="s">
        <v>25</v>
      </c>
    </row>
    <row r="65" spans="1:19" ht="34.950000000000003" customHeight="1" x14ac:dyDescent="0.25">
      <c r="A65" s="4">
        <v>64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 t="s">
        <v>158</v>
      </c>
      <c r="O65" s="4">
        <v>5</v>
      </c>
      <c r="P65" s="4" t="s">
        <v>18</v>
      </c>
      <c r="Q65" s="5">
        <v>6</v>
      </c>
      <c r="R65" s="5">
        <v>30</v>
      </c>
      <c r="S65" s="4" t="s">
        <v>25</v>
      </c>
    </row>
    <row r="66" spans="1:19" ht="34.950000000000003" customHeight="1" x14ac:dyDescent="0.25">
      <c r="A66" s="4">
        <v>65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 t="s">
        <v>159</v>
      </c>
      <c r="O66" s="4">
        <v>12</v>
      </c>
      <c r="P66" s="4" t="s">
        <v>18</v>
      </c>
      <c r="Q66" s="5">
        <v>10</v>
      </c>
      <c r="R66" s="5">
        <v>120</v>
      </c>
      <c r="S66" s="4" t="s">
        <v>25</v>
      </c>
    </row>
    <row r="67" spans="1:19" ht="34.950000000000003" customHeight="1" x14ac:dyDescent="0.25">
      <c r="A67" s="4">
        <v>66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 t="s">
        <v>160</v>
      </c>
      <c r="O67" s="4">
        <v>1</v>
      </c>
      <c r="P67" s="4" t="s">
        <v>18</v>
      </c>
      <c r="Q67" s="5">
        <v>350</v>
      </c>
      <c r="R67" s="5">
        <v>350</v>
      </c>
      <c r="S67" s="4" t="s">
        <v>25</v>
      </c>
    </row>
    <row r="68" spans="1:19" ht="34.950000000000003" customHeight="1" x14ac:dyDescent="0.25">
      <c r="A68" s="4">
        <v>67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 t="s">
        <v>161</v>
      </c>
      <c r="O68" s="4">
        <v>1</v>
      </c>
      <c r="P68" s="4" t="s">
        <v>18</v>
      </c>
      <c r="Q68" s="5">
        <v>320</v>
      </c>
      <c r="R68" s="5">
        <v>320</v>
      </c>
      <c r="S68" s="4" t="s">
        <v>25</v>
      </c>
    </row>
    <row r="69" spans="1:19" ht="34.950000000000003" customHeight="1" x14ac:dyDescent="0.25">
      <c r="A69" s="4">
        <v>68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 t="s">
        <v>162</v>
      </c>
      <c r="O69" s="4">
        <v>1</v>
      </c>
      <c r="P69" s="4" t="s">
        <v>18</v>
      </c>
      <c r="Q69" s="5">
        <v>400</v>
      </c>
      <c r="R69" s="5">
        <v>400</v>
      </c>
      <c r="S69" s="4" t="s">
        <v>25</v>
      </c>
    </row>
    <row r="70" spans="1:19" ht="34.950000000000003" customHeight="1" x14ac:dyDescent="0.25">
      <c r="A70" s="4">
        <v>69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 t="s">
        <v>106</v>
      </c>
      <c r="O70" s="4">
        <v>1</v>
      </c>
      <c r="P70" s="4" t="s">
        <v>18</v>
      </c>
      <c r="Q70" s="5">
        <v>600</v>
      </c>
      <c r="R70" s="5">
        <v>600</v>
      </c>
      <c r="S70" s="4" t="s">
        <v>25</v>
      </c>
    </row>
    <row r="71" spans="1:19" ht="34.950000000000003" customHeight="1" x14ac:dyDescent="0.25">
      <c r="A71" s="4">
        <v>70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 t="s">
        <v>163</v>
      </c>
      <c r="O71" s="4">
        <v>4</v>
      </c>
      <c r="P71" s="4" t="s">
        <v>18</v>
      </c>
      <c r="Q71" s="5">
        <v>160</v>
      </c>
      <c r="R71" s="5">
        <v>640</v>
      </c>
      <c r="S71" s="4" t="s">
        <v>25</v>
      </c>
    </row>
    <row r="72" spans="1:19" ht="34.950000000000003" customHeight="1" x14ac:dyDescent="0.25">
      <c r="A72" s="4">
        <v>71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 t="s">
        <v>164</v>
      </c>
      <c r="O72" s="4">
        <v>1</v>
      </c>
      <c r="P72" s="4" t="s">
        <v>18</v>
      </c>
      <c r="Q72" s="5">
        <v>420</v>
      </c>
      <c r="R72" s="5">
        <v>420</v>
      </c>
      <c r="S72" s="4" t="s">
        <v>25</v>
      </c>
    </row>
    <row r="73" spans="1:19" ht="34.950000000000003" customHeight="1" x14ac:dyDescent="0.25">
      <c r="A73" s="4">
        <v>72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 t="s">
        <v>164</v>
      </c>
      <c r="O73" s="4">
        <v>2</v>
      </c>
      <c r="P73" s="4" t="s">
        <v>18</v>
      </c>
      <c r="Q73" s="5">
        <v>150</v>
      </c>
      <c r="R73" s="5">
        <v>300</v>
      </c>
      <c r="S73" s="4" t="s">
        <v>25</v>
      </c>
    </row>
    <row r="74" spans="1:19" ht="34.950000000000003" customHeight="1" x14ac:dyDescent="0.25">
      <c r="A74" s="4">
        <v>73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 t="s">
        <v>165</v>
      </c>
      <c r="O74" s="4">
        <v>2</v>
      </c>
      <c r="P74" s="4" t="s">
        <v>18</v>
      </c>
      <c r="Q74" s="5">
        <v>170</v>
      </c>
      <c r="R74" s="5">
        <v>340</v>
      </c>
      <c r="S74" s="4" t="s">
        <v>25</v>
      </c>
    </row>
    <row r="75" spans="1:19" ht="34.950000000000003" customHeight="1" x14ac:dyDescent="0.25">
      <c r="A75" s="4">
        <v>74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 t="s">
        <v>166</v>
      </c>
      <c r="O75" s="4">
        <v>2</v>
      </c>
      <c r="P75" s="4" t="s">
        <v>18</v>
      </c>
      <c r="Q75" s="5">
        <v>50</v>
      </c>
      <c r="R75" s="5">
        <v>100</v>
      </c>
      <c r="S75" s="4" t="s">
        <v>25</v>
      </c>
    </row>
    <row r="76" spans="1:19" ht="34.950000000000003" customHeight="1" x14ac:dyDescent="0.25">
      <c r="A76" s="4">
        <v>75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 t="s">
        <v>167</v>
      </c>
      <c r="O76" s="4">
        <v>2</v>
      </c>
      <c r="P76" s="4" t="s">
        <v>18</v>
      </c>
      <c r="Q76" s="5">
        <v>80</v>
      </c>
      <c r="R76" s="5">
        <v>160</v>
      </c>
      <c r="S76" s="4" t="s">
        <v>25</v>
      </c>
    </row>
    <row r="77" spans="1:19" ht="34.950000000000003" customHeight="1" x14ac:dyDescent="0.25">
      <c r="A77" s="4">
        <v>76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 t="s">
        <v>168</v>
      </c>
      <c r="O77" s="4">
        <v>2</v>
      </c>
      <c r="P77" s="4" t="s">
        <v>18</v>
      </c>
      <c r="Q77" s="5">
        <v>110</v>
      </c>
      <c r="R77" s="5">
        <v>220</v>
      </c>
      <c r="S77" s="4" t="s">
        <v>25</v>
      </c>
    </row>
    <row r="78" spans="1:19" ht="34.950000000000003" customHeight="1" x14ac:dyDescent="0.25">
      <c r="A78" s="4">
        <v>77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 t="s">
        <v>169</v>
      </c>
      <c r="O78" s="4">
        <v>1</v>
      </c>
      <c r="P78" s="4" t="s">
        <v>18</v>
      </c>
      <c r="Q78" s="5">
        <v>180</v>
      </c>
      <c r="R78" s="5">
        <v>180</v>
      </c>
      <c r="S78" s="4" t="s">
        <v>25</v>
      </c>
    </row>
    <row r="79" spans="1:19" ht="34.950000000000003" customHeight="1" x14ac:dyDescent="0.25">
      <c r="A79" s="4">
        <v>78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 t="s">
        <v>170</v>
      </c>
      <c r="O79" s="4">
        <v>1</v>
      </c>
      <c r="P79" s="4" t="s">
        <v>18</v>
      </c>
      <c r="Q79" s="5">
        <v>2000</v>
      </c>
      <c r="R79" s="5">
        <v>2000</v>
      </c>
      <c r="S79" s="4" t="s">
        <v>25</v>
      </c>
    </row>
    <row r="80" spans="1:19" ht="34.950000000000003" customHeight="1" x14ac:dyDescent="0.25">
      <c r="A80" s="4">
        <v>79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 t="s">
        <v>171</v>
      </c>
      <c r="O80" s="4">
        <v>1</v>
      </c>
      <c r="P80" s="4" t="s">
        <v>18</v>
      </c>
      <c r="Q80" s="5">
        <v>1150</v>
      </c>
      <c r="R80" s="5">
        <v>1150</v>
      </c>
      <c r="S80" s="4" t="s">
        <v>25</v>
      </c>
    </row>
    <row r="81" spans="1:19" ht="34.950000000000003" customHeight="1" x14ac:dyDescent="0.25">
      <c r="A81" s="4">
        <v>80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 t="s">
        <v>172</v>
      </c>
      <c r="O81" s="4">
        <v>1</v>
      </c>
      <c r="P81" s="4" t="s">
        <v>18</v>
      </c>
      <c r="Q81" s="5">
        <v>600</v>
      </c>
      <c r="R81" s="5">
        <v>600</v>
      </c>
      <c r="S81" s="4" t="s">
        <v>25</v>
      </c>
    </row>
    <row r="82" spans="1:19" ht="34.950000000000003" customHeight="1" x14ac:dyDescent="0.25">
      <c r="A82" s="4">
        <v>81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 t="s">
        <v>107</v>
      </c>
      <c r="O82" s="4">
        <v>4</v>
      </c>
      <c r="P82" s="4" t="s">
        <v>18</v>
      </c>
      <c r="Q82" s="5">
        <v>75</v>
      </c>
      <c r="R82" s="5">
        <v>300</v>
      </c>
      <c r="S82" s="4" t="s">
        <v>25</v>
      </c>
    </row>
    <row r="83" spans="1:19" ht="34.950000000000003" customHeight="1" x14ac:dyDescent="0.25">
      <c r="A83" s="4">
        <v>82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 t="s">
        <v>173</v>
      </c>
      <c r="O83" s="4">
        <v>6</v>
      </c>
      <c r="P83" s="4" t="s">
        <v>18</v>
      </c>
      <c r="Q83" s="5">
        <v>160</v>
      </c>
      <c r="R83" s="5">
        <v>960</v>
      </c>
      <c r="S83" s="4" t="s">
        <v>25</v>
      </c>
    </row>
    <row r="84" spans="1:19" ht="34.950000000000003" customHeight="1" x14ac:dyDescent="0.25">
      <c r="A84" s="4">
        <v>83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 t="s">
        <v>174</v>
      </c>
      <c r="O84" s="4">
        <v>1</v>
      </c>
      <c r="P84" s="4" t="s">
        <v>18</v>
      </c>
      <c r="Q84" s="5">
        <v>160</v>
      </c>
      <c r="R84" s="5">
        <v>160</v>
      </c>
      <c r="S84" s="4" t="s">
        <v>25</v>
      </c>
    </row>
    <row r="85" spans="1:19" ht="34.950000000000003" customHeight="1" x14ac:dyDescent="0.25">
      <c r="A85" s="4">
        <v>84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 t="s">
        <v>175</v>
      </c>
      <c r="O85" s="4">
        <v>2</v>
      </c>
      <c r="P85" s="4" t="s">
        <v>18</v>
      </c>
      <c r="Q85" s="5">
        <v>140</v>
      </c>
      <c r="R85" s="5">
        <v>280</v>
      </c>
      <c r="S85" s="4" t="s">
        <v>25</v>
      </c>
    </row>
    <row r="86" spans="1:19" ht="34.950000000000003" customHeight="1" x14ac:dyDescent="0.25">
      <c r="A86" s="4">
        <v>85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 t="s">
        <v>176</v>
      </c>
      <c r="O86" s="4">
        <v>6</v>
      </c>
      <c r="P86" s="4" t="s">
        <v>18</v>
      </c>
      <c r="Q86" s="5">
        <v>102</v>
      </c>
      <c r="R86" s="5">
        <v>612</v>
      </c>
      <c r="S86" s="4" t="s">
        <v>25</v>
      </c>
    </row>
    <row r="87" spans="1:19" ht="34.950000000000003" customHeight="1" x14ac:dyDescent="0.25">
      <c r="A87" s="4">
        <v>86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 t="s">
        <v>177</v>
      </c>
      <c r="O87" s="4">
        <v>3</v>
      </c>
      <c r="P87" s="4" t="s">
        <v>18</v>
      </c>
      <c r="Q87" s="5">
        <v>10</v>
      </c>
      <c r="R87" s="5">
        <v>30</v>
      </c>
      <c r="S87" s="4" t="s">
        <v>25</v>
      </c>
    </row>
    <row r="88" spans="1:19" ht="34.950000000000003" customHeight="1" x14ac:dyDescent="0.25">
      <c r="A88" s="4">
        <v>87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 t="s">
        <v>178</v>
      </c>
      <c r="O88" s="4">
        <v>1</v>
      </c>
      <c r="P88" s="4" t="s">
        <v>18</v>
      </c>
      <c r="Q88" s="5">
        <v>70</v>
      </c>
      <c r="R88" s="5">
        <v>70</v>
      </c>
      <c r="S88" s="4" t="s">
        <v>25</v>
      </c>
    </row>
    <row r="89" spans="1:19" ht="34.950000000000003" customHeight="1" x14ac:dyDescent="0.25">
      <c r="A89" s="4">
        <v>88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 t="s">
        <v>179</v>
      </c>
      <c r="O89" s="4">
        <v>1</v>
      </c>
      <c r="P89" s="4" t="s">
        <v>18</v>
      </c>
      <c r="Q89" s="5">
        <v>180</v>
      </c>
      <c r="R89" s="5">
        <v>180</v>
      </c>
      <c r="S89" s="4" t="s">
        <v>25</v>
      </c>
    </row>
    <row r="90" spans="1:19" ht="34.950000000000003" customHeight="1" x14ac:dyDescent="0.25">
      <c r="A90" s="4">
        <v>89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 t="s">
        <v>180</v>
      </c>
      <c r="O90" s="4">
        <v>5</v>
      </c>
      <c r="P90" s="4" t="s">
        <v>18</v>
      </c>
      <c r="Q90" s="5">
        <v>20</v>
      </c>
      <c r="R90" s="5">
        <v>100</v>
      </c>
      <c r="S90" s="4" t="s">
        <v>25</v>
      </c>
    </row>
    <row r="91" spans="1:19" ht="34.950000000000003" customHeight="1" x14ac:dyDescent="0.25">
      <c r="A91" s="4">
        <v>90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 t="s">
        <v>181</v>
      </c>
      <c r="O91" s="4">
        <v>1</v>
      </c>
      <c r="P91" s="4" t="s">
        <v>18</v>
      </c>
      <c r="Q91" s="5">
        <v>150</v>
      </c>
      <c r="R91" s="5">
        <v>150</v>
      </c>
      <c r="S91" s="4" t="s">
        <v>25</v>
      </c>
    </row>
    <row r="92" spans="1:19" ht="34.950000000000003" customHeight="1" x14ac:dyDescent="0.25">
      <c r="A92" s="4">
        <v>91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 t="s">
        <v>182</v>
      </c>
      <c r="O92" s="4">
        <v>2</v>
      </c>
      <c r="P92" s="4" t="s">
        <v>18</v>
      </c>
      <c r="Q92" s="5">
        <v>20</v>
      </c>
      <c r="R92" s="5">
        <v>40</v>
      </c>
      <c r="S92" s="4" t="s">
        <v>25</v>
      </c>
    </row>
    <row r="93" spans="1:19" ht="34.950000000000003" customHeight="1" x14ac:dyDescent="0.25">
      <c r="A93" s="4">
        <v>92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 t="s">
        <v>183</v>
      </c>
      <c r="O93" s="4">
        <v>3</v>
      </c>
      <c r="P93" s="4" t="s">
        <v>18</v>
      </c>
      <c r="Q93" s="5">
        <v>100</v>
      </c>
      <c r="R93" s="5">
        <v>300</v>
      </c>
      <c r="S93" s="4" t="s">
        <v>25</v>
      </c>
    </row>
    <row r="94" spans="1:19" ht="34.950000000000003" customHeight="1" x14ac:dyDescent="0.25">
      <c r="A94" s="4">
        <v>93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 t="s">
        <v>184</v>
      </c>
      <c r="O94" s="4">
        <v>2</v>
      </c>
      <c r="P94" s="4" t="s">
        <v>18</v>
      </c>
      <c r="Q94" s="5">
        <v>32</v>
      </c>
      <c r="R94" s="5">
        <v>64</v>
      </c>
      <c r="S94" s="4" t="s">
        <v>25</v>
      </c>
    </row>
    <row r="95" spans="1:19" ht="43.95" customHeight="1" x14ac:dyDescent="0.25">
      <c r="A95" s="4">
        <v>94</v>
      </c>
      <c r="B95" s="4" t="s">
        <v>185</v>
      </c>
      <c r="C95" s="4" t="s">
        <v>186</v>
      </c>
      <c r="D95" s="4" t="s">
        <v>187</v>
      </c>
      <c r="E95" s="4">
        <v>1</v>
      </c>
      <c r="F95" s="4" t="s">
        <v>18</v>
      </c>
      <c r="G95" s="4">
        <v>150</v>
      </c>
      <c r="H95" s="4">
        <v>150</v>
      </c>
      <c r="I95" s="4" t="s">
        <v>29</v>
      </c>
      <c r="J95" s="4" t="s">
        <v>188</v>
      </c>
      <c r="K95" s="4" t="s">
        <v>189</v>
      </c>
      <c r="L95" s="4" t="s">
        <v>190</v>
      </c>
      <c r="M95" s="4" t="s">
        <v>23</v>
      </c>
      <c r="N95" s="4" t="s">
        <v>191</v>
      </c>
      <c r="O95" s="4">
        <v>1</v>
      </c>
      <c r="P95" s="7" t="s">
        <v>18</v>
      </c>
      <c r="Q95" s="5">
        <v>130</v>
      </c>
      <c r="R95" s="5">
        <f>O95*Q95</f>
        <v>130</v>
      </c>
      <c r="S95" s="4" t="s">
        <v>192</v>
      </c>
    </row>
    <row r="96" spans="1:19" ht="40.049999999999997" customHeight="1" x14ac:dyDescent="0.25">
      <c r="A96" s="4">
        <v>95</v>
      </c>
      <c r="B96" s="4" t="s">
        <v>185</v>
      </c>
      <c r="C96" s="4" t="s">
        <v>186</v>
      </c>
      <c r="D96" s="4" t="s">
        <v>193</v>
      </c>
      <c r="E96" s="4">
        <v>1</v>
      </c>
      <c r="F96" s="4" t="s">
        <v>18</v>
      </c>
      <c r="G96" s="4">
        <v>15</v>
      </c>
      <c r="H96" s="4">
        <v>15</v>
      </c>
      <c r="I96" s="4" t="s">
        <v>29</v>
      </c>
      <c r="J96" s="4" t="s">
        <v>188</v>
      </c>
      <c r="K96" s="4" t="s">
        <v>189</v>
      </c>
      <c r="L96" s="4" t="s">
        <v>190</v>
      </c>
      <c r="M96" s="4" t="s">
        <v>23</v>
      </c>
      <c r="N96" s="4" t="s">
        <v>193</v>
      </c>
      <c r="O96" s="4">
        <v>1</v>
      </c>
      <c r="P96" s="7" t="s">
        <v>18</v>
      </c>
      <c r="Q96" s="5">
        <v>15</v>
      </c>
      <c r="R96" s="5">
        <f>O96*Q96</f>
        <v>15</v>
      </c>
      <c r="S96" s="4" t="s">
        <v>194</v>
      </c>
    </row>
    <row r="97" spans="1:19" ht="76.95" customHeight="1" x14ac:dyDescent="0.25">
      <c r="A97" s="4">
        <v>96</v>
      </c>
      <c r="B97" s="4" t="s">
        <v>185</v>
      </c>
      <c r="C97" s="4" t="s">
        <v>186</v>
      </c>
      <c r="D97" s="4" t="s">
        <v>195</v>
      </c>
      <c r="E97" s="4">
        <v>1</v>
      </c>
      <c r="F97" s="4" t="s">
        <v>18</v>
      </c>
      <c r="G97" s="4">
        <v>180</v>
      </c>
      <c r="H97" s="4">
        <v>180</v>
      </c>
      <c r="I97" s="4" t="s">
        <v>29</v>
      </c>
      <c r="J97" s="4" t="s">
        <v>188</v>
      </c>
      <c r="K97" s="4" t="s">
        <v>189</v>
      </c>
      <c r="L97" s="4" t="s">
        <v>190</v>
      </c>
      <c r="M97" s="4" t="s">
        <v>23</v>
      </c>
      <c r="N97" s="4" t="s">
        <v>195</v>
      </c>
      <c r="O97" s="4">
        <v>1</v>
      </c>
      <c r="P97" s="4" t="s">
        <v>18</v>
      </c>
      <c r="Q97" s="5">
        <v>120</v>
      </c>
      <c r="R97" s="5">
        <f>O97*Q97</f>
        <v>120</v>
      </c>
      <c r="S97" s="4" t="s">
        <v>196</v>
      </c>
    </row>
    <row r="98" spans="1:19" ht="49.95" customHeight="1" x14ac:dyDescent="0.25">
      <c r="A98" s="4">
        <v>97</v>
      </c>
      <c r="B98" s="4" t="s">
        <v>15</v>
      </c>
      <c r="C98" s="4" t="s">
        <v>197</v>
      </c>
      <c r="D98" s="4" t="s">
        <v>198</v>
      </c>
      <c r="E98" s="4">
        <v>1</v>
      </c>
      <c r="F98" s="4" t="s">
        <v>18</v>
      </c>
      <c r="G98" s="4">
        <v>10</v>
      </c>
      <c r="H98" s="4">
        <v>10</v>
      </c>
      <c r="I98" s="4" t="s">
        <v>19</v>
      </c>
      <c r="J98" s="4" t="s">
        <v>199</v>
      </c>
      <c r="K98" s="4" t="s">
        <v>200</v>
      </c>
      <c r="L98" s="4" t="s">
        <v>201</v>
      </c>
      <c r="M98" s="4" t="s">
        <v>23</v>
      </c>
      <c r="N98" s="4" t="s">
        <v>202</v>
      </c>
      <c r="O98" s="4">
        <v>1</v>
      </c>
      <c r="P98" s="4" t="s">
        <v>18</v>
      </c>
      <c r="Q98" s="5">
        <v>10</v>
      </c>
      <c r="R98" s="5">
        <f>O98*Q98</f>
        <v>10</v>
      </c>
      <c r="S98" s="4" t="s">
        <v>203</v>
      </c>
    </row>
    <row r="99" spans="1:19" ht="40.049999999999997" customHeight="1" x14ac:dyDescent="0.25">
      <c r="A99" s="4">
        <v>98</v>
      </c>
      <c r="B99" s="4" t="s">
        <v>15</v>
      </c>
      <c r="C99" s="4" t="s">
        <v>204</v>
      </c>
      <c r="D99" s="4" t="s">
        <v>205</v>
      </c>
      <c r="E99" s="4">
        <v>5</v>
      </c>
      <c r="F99" s="4" t="s">
        <v>18</v>
      </c>
      <c r="G99" s="4">
        <v>24</v>
      </c>
      <c r="H99" s="4">
        <v>120</v>
      </c>
      <c r="I99" s="4" t="s">
        <v>19</v>
      </c>
      <c r="J99" s="4" t="s">
        <v>206</v>
      </c>
      <c r="K99" s="4" t="s">
        <v>207</v>
      </c>
      <c r="L99" s="4" t="s">
        <v>208</v>
      </c>
      <c r="M99" s="4" t="s">
        <v>23</v>
      </c>
      <c r="N99" s="4" t="s">
        <v>205</v>
      </c>
      <c r="O99" s="4">
        <v>3</v>
      </c>
      <c r="P99" s="4" t="s">
        <v>18</v>
      </c>
      <c r="Q99" s="5">
        <v>20</v>
      </c>
      <c r="R99" s="5">
        <f>O99*Q99</f>
        <v>60</v>
      </c>
      <c r="S99" s="4" t="s">
        <v>209</v>
      </c>
    </row>
    <row r="100" spans="1:19" ht="40.049999999999997" customHeight="1" x14ac:dyDescent="0.25">
      <c r="A100" s="4">
        <v>99</v>
      </c>
      <c r="B100" s="4" t="s">
        <v>15</v>
      </c>
      <c r="C100" s="4" t="s">
        <v>204</v>
      </c>
      <c r="D100" s="4" t="s">
        <v>210</v>
      </c>
      <c r="E100" s="4">
        <v>5</v>
      </c>
      <c r="F100" s="4" t="s">
        <v>27</v>
      </c>
      <c r="G100" s="4">
        <v>10</v>
      </c>
      <c r="H100" s="4">
        <v>50</v>
      </c>
      <c r="I100" s="4" t="s">
        <v>19</v>
      </c>
      <c r="J100" s="4" t="s">
        <v>206</v>
      </c>
      <c r="K100" s="4" t="s">
        <v>207</v>
      </c>
      <c r="L100" s="4" t="s">
        <v>43</v>
      </c>
      <c r="M100" s="4" t="s">
        <v>23</v>
      </c>
      <c r="N100" s="4" t="s">
        <v>210</v>
      </c>
      <c r="O100" s="4">
        <v>5</v>
      </c>
      <c r="P100" s="4" t="s">
        <v>27</v>
      </c>
      <c r="Q100" s="5">
        <v>6</v>
      </c>
      <c r="R100" s="5">
        <f>O100*Q100</f>
        <v>30</v>
      </c>
      <c r="S100" s="4" t="s">
        <v>209</v>
      </c>
    </row>
    <row r="101" spans="1:19" ht="40.049999999999997" customHeight="1" x14ac:dyDescent="0.25">
      <c r="A101" s="4">
        <v>100</v>
      </c>
      <c r="B101" s="4" t="s">
        <v>15</v>
      </c>
      <c r="C101" s="4" t="s">
        <v>204</v>
      </c>
      <c r="D101" s="4" t="s">
        <v>211</v>
      </c>
      <c r="E101" s="4">
        <v>3</v>
      </c>
      <c r="F101" s="4" t="s">
        <v>18</v>
      </c>
      <c r="G101" s="4">
        <v>16</v>
      </c>
      <c r="H101" s="4">
        <v>48</v>
      </c>
      <c r="I101" s="4" t="s">
        <v>19</v>
      </c>
      <c r="J101" s="4" t="s">
        <v>206</v>
      </c>
      <c r="K101" s="4" t="s">
        <v>207</v>
      </c>
      <c r="L101" s="4" t="s">
        <v>208</v>
      </c>
      <c r="M101" s="4" t="s">
        <v>23</v>
      </c>
      <c r="N101" s="4" t="s">
        <v>211</v>
      </c>
      <c r="O101" s="4">
        <v>3</v>
      </c>
      <c r="P101" s="4" t="s">
        <v>18</v>
      </c>
      <c r="Q101" s="5">
        <v>5</v>
      </c>
      <c r="R101" s="5">
        <f>O101*Q101</f>
        <v>15</v>
      </c>
      <c r="S101" s="4" t="s">
        <v>209</v>
      </c>
    </row>
    <row r="102" spans="1:19" ht="40.049999999999997" customHeight="1" x14ac:dyDescent="0.25">
      <c r="A102" s="4">
        <v>101</v>
      </c>
      <c r="B102" s="4" t="s">
        <v>15</v>
      </c>
      <c r="C102" s="4" t="s">
        <v>204</v>
      </c>
      <c r="D102" s="4" t="s">
        <v>212</v>
      </c>
      <c r="E102" s="4">
        <v>4</v>
      </c>
      <c r="F102" s="4" t="s">
        <v>18</v>
      </c>
      <c r="G102" s="4">
        <v>8</v>
      </c>
      <c r="H102" s="4">
        <v>32</v>
      </c>
      <c r="I102" s="4" t="s">
        <v>19</v>
      </c>
      <c r="J102" s="4" t="s">
        <v>206</v>
      </c>
      <c r="K102" s="4" t="s">
        <v>207</v>
      </c>
      <c r="L102" s="4" t="s">
        <v>208</v>
      </c>
      <c r="M102" s="4" t="s">
        <v>23</v>
      </c>
      <c r="N102" s="4" t="s">
        <v>212</v>
      </c>
      <c r="O102" s="4">
        <v>1</v>
      </c>
      <c r="P102" s="4" t="s">
        <v>18</v>
      </c>
      <c r="Q102" s="5">
        <v>8</v>
      </c>
      <c r="R102" s="5">
        <f>O102*Q102</f>
        <v>8</v>
      </c>
      <c r="S102" s="4" t="s">
        <v>209</v>
      </c>
    </row>
    <row r="103" spans="1:19" ht="40.049999999999997" customHeight="1" x14ac:dyDescent="0.25">
      <c r="A103" s="4">
        <v>102</v>
      </c>
      <c r="B103" s="4" t="s">
        <v>15</v>
      </c>
      <c r="C103" s="4" t="s">
        <v>204</v>
      </c>
      <c r="D103" s="4" t="s">
        <v>213</v>
      </c>
      <c r="E103" s="4">
        <v>1</v>
      </c>
      <c r="F103" s="4" t="s">
        <v>18</v>
      </c>
      <c r="G103" s="4">
        <v>50</v>
      </c>
      <c r="H103" s="4">
        <v>50</v>
      </c>
      <c r="I103" s="4" t="s">
        <v>19</v>
      </c>
      <c r="J103" s="4" t="s">
        <v>206</v>
      </c>
      <c r="K103" s="4" t="s">
        <v>207</v>
      </c>
      <c r="L103" s="4" t="s">
        <v>214</v>
      </c>
      <c r="M103" s="4" t="s">
        <v>23</v>
      </c>
      <c r="N103" s="4" t="s">
        <v>215</v>
      </c>
      <c r="O103" s="4">
        <v>1</v>
      </c>
      <c r="P103" s="4" t="s">
        <v>18</v>
      </c>
      <c r="Q103" s="5">
        <v>45</v>
      </c>
      <c r="R103" s="5">
        <f>O103*Q103</f>
        <v>45</v>
      </c>
      <c r="S103" s="4" t="s">
        <v>209</v>
      </c>
    </row>
    <row r="104" spans="1:19" ht="40.049999999999997" customHeight="1" x14ac:dyDescent="0.25">
      <c r="A104" s="4">
        <v>103</v>
      </c>
      <c r="B104" s="4" t="s">
        <v>15</v>
      </c>
      <c r="C104" s="4" t="s">
        <v>204</v>
      </c>
      <c r="D104" s="4" t="s">
        <v>216</v>
      </c>
      <c r="E104" s="4">
        <v>2</v>
      </c>
      <c r="F104" s="4" t="s">
        <v>27</v>
      </c>
      <c r="G104" s="4">
        <v>90</v>
      </c>
      <c r="H104" s="4">
        <v>180</v>
      </c>
      <c r="I104" s="4" t="s">
        <v>19</v>
      </c>
      <c r="J104" s="4" t="s">
        <v>206</v>
      </c>
      <c r="K104" s="4" t="s">
        <v>207</v>
      </c>
      <c r="L104" s="4" t="s">
        <v>208</v>
      </c>
      <c r="M104" s="4" t="s">
        <v>23</v>
      </c>
      <c r="N104" s="4" t="s">
        <v>217</v>
      </c>
      <c r="O104" s="4">
        <v>2</v>
      </c>
      <c r="P104" s="4" t="s">
        <v>27</v>
      </c>
      <c r="Q104" s="5">
        <v>50</v>
      </c>
      <c r="R104" s="5">
        <f>O104*Q104</f>
        <v>100</v>
      </c>
      <c r="S104" s="4" t="s">
        <v>209</v>
      </c>
    </row>
    <row r="105" spans="1:19" ht="40.049999999999997" customHeight="1" x14ac:dyDescent="0.25">
      <c r="A105" s="4">
        <v>104</v>
      </c>
      <c r="B105" s="4" t="s">
        <v>15</v>
      </c>
      <c r="C105" s="4" t="s">
        <v>204</v>
      </c>
      <c r="D105" s="4" t="s">
        <v>47</v>
      </c>
      <c r="E105" s="4">
        <v>1</v>
      </c>
      <c r="F105" s="4" t="s">
        <v>18</v>
      </c>
      <c r="G105" s="4">
        <v>38</v>
      </c>
      <c r="H105" s="4">
        <v>38</v>
      </c>
      <c r="I105" s="4" t="s">
        <v>19</v>
      </c>
      <c r="J105" s="4" t="s">
        <v>206</v>
      </c>
      <c r="K105" s="4" t="s">
        <v>207</v>
      </c>
      <c r="L105" s="4" t="s">
        <v>43</v>
      </c>
      <c r="M105" s="4" t="s">
        <v>23</v>
      </c>
      <c r="N105" s="4" t="s">
        <v>47</v>
      </c>
      <c r="O105" s="4">
        <v>1</v>
      </c>
      <c r="P105" s="4" t="s">
        <v>18</v>
      </c>
      <c r="Q105" s="5">
        <v>35</v>
      </c>
      <c r="R105" s="5">
        <f>O105*Q105</f>
        <v>35</v>
      </c>
      <c r="S105" s="4" t="s">
        <v>209</v>
      </c>
    </row>
    <row r="106" spans="1:19" ht="45" customHeight="1" x14ac:dyDescent="0.25">
      <c r="A106" s="4">
        <v>105</v>
      </c>
      <c r="B106" s="4" t="s">
        <v>15</v>
      </c>
      <c r="C106" s="4" t="s">
        <v>204</v>
      </c>
      <c r="D106" s="4" t="s">
        <v>218</v>
      </c>
      <c r="E106" s="4">
        <v>1</v>
      </c>
      <c r="F106" s="4" t="s">
        <v>27</v>
      </c>
      <c r="G106" s="4">
        <v>18</v>
      </c>
      <c r="H106" s="4">
        <v>18</v>
      </c>
      <c r="I106" s="4" t="s">
        <v>19</v>
      </c>
      <c r="J106" s="4" t="s">
        <v>206</v>
      </c>
      <c r="K106" s="4" t="s">
        <v>207</v>
      </c>
      <c r="L106" s="4" t="s">
        <v>208</v>
      </c>
      <c r="M106" s="4" t="s">
        <v>23</v>
      </c>
      <c r="N106" s="4" t="s">
        <v>218</v>
      </c>
      <c r="O106" s="4">
        <v>1</v>
      </c>
      <c r="P106" s="4" t="s">
        <v>27</v>
      </c>
      <c r="Q106" s="5">
        <v>10</v>
      </c>
      <c r="R106" s="5">
        <f>O106*Q106</f>
        <v>10</v>
      </c>
      <c r="S106" s="4" t="s">
        <v>209</v>
      </c>
    </row>
    <row r="107" spans="1:19" ht="45" customHeight="1" x14ac:dyDescent="0.25">
      <c r="A107" s="4">
        <v>106</v>
      </c>
      <c r="B107" s="4" t="s">
        <v>15</v>
      </c>
      <c r="C107" s="4" t="s">
        <v>204</v>
      </c>
      <c r="D107" s="4" t="s">
        <v>219</v>
      </c>
      <c r="E107" s="4">
        <v>2</v>
      </c>
      <c r="F107" s="4" t="s">
        <v>18</v>
      </c>
      <c r="G107" s="4">
        <v>6</v>
      </c>
      <c r="H107" s="4">
        <v>12</v>
      </c>
      <c r="I107" s="4" t="s">
        <v>19</v>
      </c>
      <c r="J107" s="4" t="s">
        <v>206</v>
      </c>
      <c r="K107" s="4" t="s">
        <v>207</v>
      </c>
      <c r="L107" s="4" t="s">
        <v>208</v>
      </c>
      <c r="M107" s="4" t="s">
        <v>23</v>
      </c>
      <c r="N107" s="4" t="s">
        <v>219</v>
      </c>
      <c r="O107" s="4">
        <v>2</v>
      </c>
      <c r="P107" s="4" t="s">
        <v>18</v>
      </c>
      <c r="Q107" s="5">
        <v>1.5</v>
      </c>
      <c r="R107" s="5">
        <f>O107*Q107</f>
        <v>3</v>
      </c>
      <c r="S107" s="4" t="s">
        <v>209</v>
      </c>
    </row>
    <row r="108" spans="1:19" ht="40.049999999999997" customHeight="1" x14ac:dyDescent="0.25">
      <c r="A108" s="4">
        <v>107</v>
      </c>
      <c r="B108" s="4" t="s">
        <v>15</v>
      </c>
      <c r="C108" s="4" t="s">
        <v>204</v>
      </c>
      <c r="D108" s="4" t="s">
        <v>220</v>
      </c>
      <c r="E108" s="4">
        <v>2</v>
      </c>
      <c r="F108" s="4" t="s">
        <v>18</v>
      </c>
      <c r="G108" s="4">
        <v>65</v>
      </c>
      <c r="H108" s="4">
        <v>130</v>
      </c>
      <c r="I108" s="4" t="s">
        <v>19</v>
      </c>
      <c r="J108" s="4" t="s">
        <v>206</v>
      </c>
      <c r="K108" s="4" t="s">
        <v>207</v>
      </c>
      <c r="L108" s="4" t="s">
        <v>43</v>
      </c>
      <c r="M108" s="4" t="s">
        <v>23</v>
      </c>
      <c r="N108" s="4" t="s">
        <v>221</v>
      </c>
      <c r="O108" s="4">
        <v>1</v>
      </c>
      <c r="P108" s="4" t="s">
        <v>18</v>
      </c>
      <c r="Q108" s="5">
        <v>60</v>
      </c>
      <c r="R108" s="5">
        <f>O108*Q108</f>
        <v>60</v>
      </c>
      <c r="S108" s="4" t="s">
        <v>209</v>
      </c>
    </row>
    <row r="109" spans="1:19" ht="40.049999999999997" customHeight="1" x14ac:dyDescent="0.25">
      <c r="A109" s="4">
        <v>108</v>
      </c>
      <c r="B109" s="4" t="s">
        <v>15</v>
      </c>
      <c r="C109" s="4" t="s">
        <v>204</v>
      </c>
      <c r="D109" s="4" t="s">
        <v>222</v>
      </c>
      <c r="E109" s="4">
        <v>3</v>
      </c>
      <c r="F109" s="4" t="s">
        <v>18</v>
      </c>
      <c r="G109" s="4">
        <v>12</v>
      </c>
      <c r="H109" s="4">
        <v>36</v>
      </c>
      <c r="I109" s="4" t="s">
        <v>19</v>
      </c>
      <c r="J109" s="4" t="s">
        <v>206</v>
      </c>
      <c r="K109" s="4" t="s">
        <v>207</v>
      </c>
      <c r="L109" s="4" t="s">
        <v>208</v>
      </c>
      <c r="M109" s="4" t="s">
        <v>23</v>
      </c>
      <c r="N109" s="4" t="s">
        <v>222</v>
      </c>
      <c r="O109" s="4">
        <v>3</v>
      </c>
      <c r="P109" s="4" t="s">
        <v>18</v>
      </c>
      <c r="Q109" s="5">
        <v>12</v>
      </c>
      <c r="R109" s="5">
        <f>O109*Q109</f>
        <v>36</v>
      </c>
      <c r="S109" s="4" t="s">
        <v>209</v>
      </c>
    </row>
    <row r="110" spans="1:19" ht="40.049999999999997" customHeight="1" x14ac:dyDescent="0.25">
      <c r="A110" s="4">
        <v>109</v>
      </c>
      <c r="B110" s="4" t="s">
        <v>15</v>
      </c>
      <c r="C110" s="4" t="s">
        <v>204</v>
      </c>
      <c r="D110" s="4" t="s">
        <v>223</v>
      </c>
      <c r="E110" s="4">
        <v>1</v>
      </c>
      <c r="F110" s="4" t="s">
        <v>27</v>
      </c>
      <c r="G110" s="4">
        <v>30</v>
      </c>
      <c r="H110" s="4">
        <v>30</v>
      </c>
      <c r="I110" s="4" t="s">
        <v>19</v>
      </c>
      <c r="J110" s="4" t="s">
        <v>206</v>
      </c>
      <c r="K110" s="4" t="s">
        <v>207</v>
      </c>
      <c r="L110" s="4" t="s">
        <v>224</v>
      </c>
      <c r="M110" s="4" t="s">
        <v>23</v>
      </c>
      <c r="N110" s="4" t="s">
        <v>225</v>
      </c>
      <c r="O110" s="4">
        <v>1</v>
      </c>
      <c r="P110" s="4" t="s">
        <v>27</v>
      </c>
      <c r="Q110" s="5">
        <v>28</v>
      </c>
      <c r="R110" s="5">
        <f>O110*Q110</f>
        <v>28</v>
      </c>
      <c r="S110" s="4" t="s">
        <v>209</v>
      </c>
    </row>
    <row r="111" spans="1:19" ht="40.049999999999997" customHeight="1" x14ac:dyDescent="0.25">
      <c r="A111" s="4">
        <v>110</v>
      </c>
      <c r="B111" s="4" t="s">
        <v>15</v>
      </c>
      <c r="C111" s="4" t="s">
        <v>204</v>
      </c>
      <c r="D111" s="4" t="s">
        <v>226</v>
      </c>
      <c r="E111" s="4">
        <v>5</v>
      </c>
      <c r="F111" s="4" t="s">
        <v>27</v>
      </c>
      <c r="G111" s="4">
        <v>11</v>
      </c>
      <c r="H111" s="4">
        <v>55</v>
      </c>
      <c r="I111" s="4" t="s">
        <v>29</v>
      </c>
      <c r="J111" s="4" t="s">
        <v>206</v>
      </c>
      <c r="K111" s="4" t="s">
        <v>207</v>
      </c>
      <c r="L111" s="4" t="s">
        <v>208</v>
      </c>
      <c r="M111" s="4" t="s">
        <v>23</v>
      </c>
      <c r="N111" s="4" t="s">
        <v>227</v>
      </c>
      <c r="O111" s="4">
        <v>3</v>
      </c>
      <c r="P111" s="4" t="s">
        <v>27</v>
      </c>
      <c r="Q111" s="5">
        <v>10</v>
      </c>
      <c r="R111" s="5">
        <f>O111*Q111</f>
        <v>30</v>
      </c>
      <c r="S111" s="4" t="s">
        <v>209</v>
      </c>
    </row>
    <row r="112" spans="1:19" ht="40.049999999999997" customHeight="1" x14ac:dyDescent="0.25">
      <c r="A112" s="4">
        <v>111</v>
      </c>
      <c r="B112" s="4" t="s">
        <v>35</v>
      </c>
      <c r="C112" s="4" t="s">
        <v>40</v>
      </c>
      <c r="D112" s="4" t="s">
        <v>228</v>
      </c>
      <c r="E112" s="4">
        <v>2</v>
      </c>
      <c r="F112" s="4" t="s">
        <v>27</v>
      </c>
      <c r="G112" s="4">
        <v>3</v>
      </c>
      <c r="H112" s="4">
        <f>E112*G112</f>
        <v>6</v>
      </c>
      <c r="I112" s="4" t="s">
        <v>29</v>
      </c>
      <c r="J112" s="4" t="s">
        <v>229</v>
      </c>
      <c r="K112" s="4" t="s">
        <v>230</v>
      </c>
      <c r="L112" s="4" t="s">
        <v>208</v>
      </c>
      <c r="M112" s="4" t="s">
        <v>23</v>
      </c>
      <c r="N112" s="4" t="s">
        <v>231</v>
      </c>
      <c r="O112" s="4">
        <v>2</v>
      </c>
      <c r="P112" s="4" t="s">
        <v>27</v>
      </c>
      <c r="Q112" s="5">
        <v>3</v>
      </c>
      <c r="R112" s="5">
        <f>O112*Q112</f>
        <v>6</v>
      </c>
      <c r="S112" s="4" t="s">
        <v>232</v>
      </c>
    </row>
    <row r="113" spans="1:19" ht="40.049999999999997" customHeight="1" x14ac:dyDescent="0.25">
      <c r="A113" s="4">
        <v>112</v>
      </c>
      <c r="B113" s="4" t="s">
        <v>35</v>
      </c>
      <c r="C113" s="4" t="s">
        <v>40</v>
      </c>
      <c r="D113" s="4" t="s">
        <v>233</v>
      </c>
      <c r="E113" s="4">
        <v>1</v>
      </c>
      <c r="F113" s="4" t="s">
        <v>27</v>
      </c>
      <c r="G113" s="4">
        <v>18</v>
      </c>
      <c r="H113" s="4">
        <f>E113*G113</f>
        <v>18</v>
      </c>
      <c r="I113" s="4" t="s">
        <v>19</v>
      </c>
      <c r="J113" s="4" t="s">
        <v>234</v>
      </c>
      <c r="K113" s="4" t="s">
        <v>230</v>
      </c>
      <c r="L113" s="4" t="s">
        <v>71</v>
      </c>
      <c r="M113" s="4" t="s">
        <v>23</v>
      </c>
      <c r="N113" s="4" t="s">
        <v>233</v>
      </c>
      <c r="O113" s="4">
        <v>1</v>
      </c>
      <c r="P113" s="4" t="s">
        <v>27</v>
      </c>
      <c r="Q113" s="5">
        <v>18</v>
      </c>
      <c r="R113" s="5">
        <f>O113*Q113</f>
        <v>18</v>
      </c>
      <c r="S113" s="4" t="s">
        <v>232</v>
      </c>
    </row>
    <row r="114" spans="1:19" ht="40.049999999999997" customHeight="1" x14ac:dyDescent="0.25">
      <c r="A114" s="4">
        <v>113</v>
      </c>
      <c r="B114" s="4" t="s">
        <v>35</v>
      </c>
      <c r="C114" s="4" t="s">
        <v>40</v>
      </c>
      <c r="D114" s="4" t="s">
        <v>235</v>
      </c>
      <c r="E114" s="4">
        <v>1</v>
      </c>
      <c r="F114" s="4" t="s">
        <v>18</v>
      </c>
      <c r="G114" s="4">
        <v>32</v>
      </c>
      <c r="H114" s="4">
        <f>E114*G114</f>
        <v>32</v>
      </c>
      <c r="I114" s="4" t="s">
        <v>19</v>
      </c>
      <c r="J114" s="4" t="s">
        <v>234</v>
      </c>
      <c r="K114" s="4" t="s">
        <v>236</v>
      </c>
      <c r="L114" s="4" t="s">
        <v>71</v>
      </c>
      <c r="M114" s="4" t="s">
        <v>23</v>
      </c>
      <c r="N114" s="4" t="s">
        <v>237</v>
      </c>
      <c r="O114" s="4">
        <v>1</v>
      </c>
      <c r="P114" s="4" t="s">
        <v>18</v>
      </c>
      <c r="Q114" s="5">
        <v>30</v>
      </c>
      <c r="R114" s="5">
        <f>O114*Q114</f>
        <v>30</v>
      </c>
      <c r="S114" s="4" t="s">
        <v>236</v>
      </c>
    </row>
    <row r="115" spans="1:19" ht="40.049999999999997" customHeight="1" x14ac:dyDescent="0.25">
      <c r="A115" s="4">
        <v>114</v>
      </c>
      <c r="B115" s="4" t="s">
        <v>35</v>
      </c>
      <c r="C115" s="4" t="s">
        <v>40</v>
      </c>
      <c r="D115" s="4" t="s">
        <v>238</v>
      </c>
      <c r="E115" s="4">
        <v>2</v>
      </c>
      <c r="F115" s="4" t="s">
        <v>18</v>
      </c>
      <c r="G115" s="4">
        <v>0.7</v>
      </c>
      <c r="H115" s="4">
        <f>E115*G115</f>
        <v>1.4</v>
      </c>
      <c r="I115" s="4" t="s">
        <v>19</v>
      </c>
      <c r="J115" s="4" t="s">
        <v>229</v>
      </c>
      <c r="K115" s="4" t="s">
        <v>236</v>
      </c>
      <c r="L115" s="4" t="s">
        <v>71</v>
      </c>
      <c r="M115" s="4" t="s">
        <v>23</v>
      </c>
      <c r="N115" s="4" t="s">
        <v>238</v>
      </c>
      <c r="O115" s="4">
        <v>2</v>
      </c>
      <c r="P115" s="4" t="s">
        <v>18</v>
      </c>
      <c r="Q115" s="5">
        <v>0.7</v>
      </c>
      <c r="R115" s="5">
        <f>O115*Q115</f>
        <v>1.4</v>
      </c>
      <c r="S115" s="4" t="s">
        <v>236</v>
      </c>
    </row>
    <row r="116" spans="1:19" ht="40.049999999999997" customHeight="1" x14ac:dyDescent="0.25">
      <c r="A116" s="4">
        <v>115</v>
      </c>
      <c r="B116" s="4" t="s">
        <v>35</v>
      </c>
      <c r="C116" s="4" t="s">
        <v>40</v>
      </c>
      <c r="D116" s="4" t="s">
        <v>37</v>
      </c>
      <c r="E116" s="4">
        <v>1</v>
      </c>
      <c r="F116" s="4" t="s">
        <v>18</v>
      </c>
      <c r="G116" s="4">
        <v>30</v>
      </c>
      <c r="H116" s="4">
        <f>E116*G116</f>
        <v>30</v>
      </c>
      <c r="I116" s="4" t="s">
        <v>19</v>
      </c>
      <c r="J116" s="4" t="s">
        <v>229</v>
      </c>
      <c r="K116" s="4" t="s">
        <v>236</v>
      </c>
      <c r="L116" s="4" t="s">
        <v>71</v>
      </c>
      <c r="M116" s="4" t="s">
        <v>23</v>
      </c>
      <c r="N116" s="4" t="s">
        <v>37</v>
      </c>
      <c r="O116" s="4">
        <v>1</v>
      </c>
      <c r="P116" s="4" t="s">
        <v>18</v>
      </c>
      <c r="Q116" s="5">
        <v>26</v>
      </c>
      <c r="R116" s="5">
        <f>O116*Q116</f>
        <v>26</v>
      </c>
      <c r="S116" s="4" t="s">
        <v>236</v>
      </c>
    </row>
    <row r="117" spans="1:19" ht="45" customHeight="1" x14ac:dyDescent="0.25">
      <c r="A117" s="4">
        <v>116</v>
      </c>
      <c r="B117" s="4" t="s">
        <v>35</v>
      </c>
      <c r="C117" s="4" t="s">
        <v>40</v>
      </c>
      <c r="D117" s="4" t="s">
        <v>37</v>
      </c>
      <c r="E117" s="4">
        <v>1</v>
      </c>
      <c r="F117" s="4" t="s">
        <v>18</v>
      </c>
      <c r="G117" s="4">
        <v>30</v>
      </c>
      <c r="H117" s="4">
        <f>E117*G117</f>
        <v>30</v>
      </c>
      <c r="I117" s="4" t="s">
        <v>19</v>
      </c>
      <c r="J117" s="4" t="s">
        <v>229</v>
      </c>
      <c r="K117" s="4" t="s">
        <v>236</v>
      </c>
      <c r="L117" s="4" t="s">
        <v>71</v>
      </c>
      <c r="M117" s="4" t="s">
        <v>23</v>
      </c>
      <c r="N117" s="4" t="s">
        <v>37</v>
      </c>
      <c r="O117" s="4">
        <v>1</v>
      </c>
      <c r="P117" s="4" t="s">
        <v>18</v>
      </c>
      <c r="Q117" s="5">
        <v>26</v>
      </c>
      <c r="R117" s="5">
        <f>O117*Q117</f>
        <v>26</v>
      </c>
      <c r="S117" s="4" t="s">
        <v>236</v>
      </c>
    </row>
    <row r="118" spans="1:19" ht="45" customHeight="1" x14ac:dyDescent="0.25">
      <c r="A118" s="4">
        <v>117</v>
      </c>
      <c r="B118" s="4" t="s">
        <v>35</v>
      </c>
      <c r="C118" s="4" t="s">
        <v>40</v>
      </c>
      <c r="D118" s="4" t="s">
        <v>239</v>
      </c>
      <c r="E118" s="4">
        <v>1</v>
      </c>
      <c r="F118" s="4" t="s">
        <v>18</v>
      </c>
      <c r="G118" s="4">
        <v>25</v>
      </c>
      <c r="H118" s="4">
        <f>E118*G118</f>
        <v>25</v>
      </c>
      <c r="I118" s="4" t="s">
        <v>19</v>
      </c>
      <c r="J118" s="4" t="s">
        <v>229</v>
      </c>
      <c r="K118" s="4" t="s">
        <v>236</v>
      </c>
      <c r="L118" s="4" t="s">
        <v>71</v>
      </c>
      <c r="M118" s="4" t="s">
        <v>23</v>
      </c>
      <c r="N118" s="4" t="s">
        <v>239</v>
      </c>
      <c r="O118" s="4">
        <v>1</v>
      </c>
      <c r="P118" s="4" t="s">
        <v>18</v>
      </c>
      <c r="Q118" s="5">
        <v>25</v>
      </c>
      <c r="R118" s="5">
        <f>O118*Q118</f>
        <v>25</v>
      </c>
      <c r="S118" s="4" t="s">
        <v>236</v>
      </c>
    </row>
    <row r="119" spans="1:19" ht="45" customHeight="1" x14ac:dyDescent="0.25">
      <c r="A119" s="4">
        <v>118</v>
      </c>
      <c r="B119" s="4" t="s">
        <v>35</v>
      </c>
      <c r="C119" s="4" t="s">
        <v>40</v>
      </c>
      <c r="D119" s="4" t="s">
        <v>240</v>
      </c>
      <c r="E119" s="4">
        <v>2</v>
      </c>
      <c r="F119" s="4" t="s">
        <v>18</v>
      </c>
      <c r="G119" s="4">
        <v>1.35</v>
      </c>
      <c r="H119" s="4">
        <f>E119*G119</f>
        <v>2.7</v>
      </c>
      <c r="I119" s="4" t="s">
        <v>19</v>
      </c>
      <c r="J119" s="4" t="s">
        <v>229</v>
      </c>
      <c r="K119" s="4" t="s">
        <v>236</v>
      </c>
      <c r="L119" s="4" t="s">
        <v>71</v>
      </c>
      <c r="M119" s="4" t="s">
        <v>23</v>
      </c>
      <c r="N119" s="4" t="s">
        <v>241</v>
      </c>
      <c r="O119" s="4">
        <v>2</v>
      </c>
      <c r="P119" s="4" t="s">
        <v>18</v>
      </c>
      <c r="Q119" s="5">
        <v>1.35</v>
      </c>
      <c r="R119" s="5">
        <f>O119*Q119</f>
        <v>2.7</v>
      </c>
      <c r="S119" s="4" t="s">
        <v>236</v>
      </c>
    </row>
    <row r="120" spans="1:19" ht="45" customHeight="1" x14ac:dyDescent="0.25">
      <c r="A120" s="4">
        <v>119</v>
      </c>
      <c r="B120" s="4" t="s">
        <v>35</v>
      </c>
      <c r="C120" s="4" t="s">
        <v>40</v>
      </c>
      <c r="D120" s="4" t="s">
        <v>242</v>
      </c>
      <c r="E120" s="4">
        <v>2</v>
      </c>
      <c r="F120" s="4" t="s">
        <v>18</v>
      </c>
      <c r="G120" s="4">
        <v>6.8</v>
      </c>
      <c r="H120" s="4">
        <f>E120*G120</f>
        <v>13.6</v>
      </c>
      <c r="I120" s="4" t="s">
        <v>19</v>
      </c>
      <c r="J120" s="4" t="s">
        <v>229</v>
      </c>
      <c r="K120" s="4" t="s">
        <v>236</v>
      </c>
      <c r="L120" s="4" t="s">
        <v>71</v>
      </c>
      <c r="M120" s="4" t="s">
        <v>23</v>
      </c>
      <c r="N120" s="4" t="s">
        <v>242</v>
      </c>
      <c r="O120" s="4">
        <v>2</v>
      </c>
      <c r="P120" s="7" t="s">
        <v>18</v>
      </c>
      <c r="Q120" s="5">
        <v>6.8</v>
      </c>
      <c r="R120" s="5">
        <f>O120*Q120</f>
        <v>13.6</v>
      </c>
      <c r="S120" s="4" t="s">
        <v>236</v>
      </c>
    </row>
    <row r="121" spans="1:19" ht="45" customHeight="1" x14ac:dyDescent="0.25">
      <c r="A121" s="4">
        <v>120</v>
      </c>
      <c r="B121" s="4" t="s">
        <v>35</v>
      </c>
      <c r="C121" s="4" t="s">
        <v>40</v>
      </c>
      <c r="D121" s="4" t="s">
        <v>243</v>
      </c>
      <c r="E121" s="4">
        <v>1</v>
      </c>
      <c r="F121" s="4" t="s">
        <v>18</v>
      </c>
      <c r="G121" s="4">
        <v>3.5</v>
      </c>
      <c r="H121" s="4">
        <f>E121*G121</f>
        <v>3.5</v>
      </c>
      <c r="I121" s="4" t="s">
        <v>19</v>
      </c>
      <c r="J121" s="4" t="s">
        <v>229</v>
      </c>
      <c r="K121" s="4" t="s">
        <v>236</v>
      </c>
      <c r="L121" s="4" t="s">
        <v>71</v>
      </c>
      <c r="M121" s="4" t="s">
        <v>23</v>
      </c>
      <c r="N121" s="4" t="s">
        <v>243</v>
      </c>
      <c r="O121" s="4">
        <v>1</v>
      </c>
      <c r="P121" s="4" t="s">
        <v>18</v>
      </c>
      <c r="Q121" s="5">
        <v>2.4</v>
      </c>
      <c r="R121" s="5">
        <f>O121*Q121</f>
        <v>2.4</v>
      </c>
      <c r="S121" s="4" t="s">
        <v>236</v>
      </c>
    </row>
    <row r="122" spans="1:19" ht="45" customHeight="1" x14ac:dyDescent="0.25">
      <c r="A122" s="4">
        <v>121</v>
      </c>
      <c r="B122" s="4" t="s">
        <v>35</v>
      </c>
      <c r="C122" s="4" t="s">
        <v>40</v>
      </c>
      <c r="D122" s="4" t="s">
        <v>244</v>
      </c>
      <c r="E122" s="4">
        <v>1</v>
      </c>
      <c r="F122" s="4" t="s">
        <v>18</v>
      </c>
      <c r="G122" s="4">
        <v>3.5</v>
      </c>
      <c r="H122" s="4">
        <f>E122*G122</f>
        <v>3.5</v>
      </c>
      <c r="I122" s="4" t="s">
        <v>19</v>
      </c>
      <c r="J122" s="4" t="s">
        <v>229</v>
      </c>
      <c r="K122" s="4" t="s">
        <v>236</v>
      </c>
      <c r="L122" s="4" t="s">
        <v>71</v>
      </c>
      <c r="M122" s="4" t="s">
        <v>23</v>
      </c>
      <c r="N122" s="4" t="s">
        <v>244</v>
      </c>
      <c r="O122" s="4">
        <v>1</v>
      </c>
      <c r="P122" s="4" t="s">
        <v>18</v>
      </c>
      <c r="Q122" s="5">
        <v>3.5</v>
      </c>
      <c r="R122" s="5">
        <f>O122*Q122</f>
        <v>3.5</v>
      </c>
      <c r="S122" s="4" t="s">
        <v>236</v>
      </c>
    </row>
    <row r="123" spans="1:19" ht="45" customHeight="1" x14ac:dyDescent="0.25">
      <c r="A123" s="4">
        <v>122</v>
      </c>
      <c r="B123" s="4" t="s">
        <v>35</v>
      </c>
      <c r="C123" s="4" t="s">
        <v>40</v>
      </c>
      <c r="D123" s="4" t="s">
        <v>245</v>
      </c>
      <c r="E123" s="4">
        <v>2</v>
      </c>
      <c r="F123" s="4" t="s">
        <v>18</v>
      </c>
      <c r="G123" s="4">
        <v>0.65</v>
      </c>
      <c r="H123" s="4">
        <f>E123*G123</f>
        <v>1.3</v>
      </c>
      <c r="I123" s="4" t="s">
        <v>19</v>
      </c>
      <c r="J123" s="4" t="s">
        <v>229</v>
      </c>
      <c r="K123" s="4" t="s">
        <v>236</v>
      </c>
      <c r="L123" s="4" t="s">
        <v>71</v>
      </c>
      <c r="M123" s="4" t="s">
        <v>23</v>
      </c>
      <c r="N123" s="4" t="s">
        <v>246</v>
      </c>
      <c r="O123" s="4">
        <v>2</v>
      </c>
      <c r="P123" s="4" t="s">
        <v>18</v>
      </c>
      <c r="Q123" s="5">
        <v>0.65</v>
      </c>
      <c r="R123" s="5">
        <f>O123*Q123</f>
        <v>1.3</v>
      </c>
      <c r="S123" s="4" t="s">
        <v>236</v>
      </c>
    </row>
    <row r="124" spans="1:19" ht="45" customHeight="1" x14ac:dyDescent="0.25">
      <c r="A124" s="4">
        <v>123</v>
      </c>
      <c r="B124" s="4" t="s">
        <v>35</v>
      </c>
      <c r="C124" s="4" t="s">
        <v>40</v>
      </c>
      <c r="D124" s="4" t="s">
        <v>247</v>
      </c>
      <c r="E124" s="4">
        <v>3</v>
      </c>
      <c r="F124" s="4" t="s">
        <v>18</v>
      </c>
      <c r="G124" s="4">
        <v>0.98</v>
      </c>
      <c r="H124" s="4">
        <f>E124*G124</f>
        <v>2.94</v>
      </c>
      <c r="I124" s="4" t="s">
        <v>19</v>
      </c>
      <c r="J124" s="4" t="s">
        <v>229</v>
      </c>
      <c r="K124" s="4" t="s">
        <v>236</v>
      </c>
      <c r="L124" s="4" t="s">
        <v>71</v>
      </c>
      <c r="M124" s="4" t="s">
        <v>23</v>
      </c>
      <c r="N124" s="4" t="s">
        <v>248</v>
      </c>
      <c r="O124" s="4">
        <v>3</v>
      </c>
      <c r="P124" s="4" t="s">
        <v>18</v>
      </c>
      <c r="Q124" s="5">
        <v>0.98</v>
      </c>
      <c r="R124" s="5">
        <f>O124*Q124</f>
        <v>2.94</v>
      </c>
      <c r="S124" s="4" t="s">
        <v>236</v>
      </c>
    </row>
    <row r="125" spans="1:19" ht="45" customHeight="1" x14ac:dyDescent="0.25">
      <c r="A125" s="4">
        <v>124</v>
      </c>
      <c r="B125" s="4" t="s">
        <v>35</v>
      </c>
      <c r="C125" s="4" t="s">
        <v>40</v>
      </c>
      <c r="D125" s="4" t="s">
        <v>249</v>
      </c>
      <c r="E125" s="4">
        <v>3</v>
      </c>
      <c r="F125" s="4" t="s">
        <v>18</v>
      </c>
      <c r="G125" s="4">
        <v>0.98</v>
      </c>
      <c r="H125" s="4">
        <f>E125*G125</f>
        <v>2.94</v>
      </c>
      <c r="I125" s="4" t="s">
        <v>19</v>
      </c>
      <c r="J125" s="4" t="s">
        <v>229</v>
      </c>
      <c r="K125" s="4" t="s">
        <v>236</v>
      </c>
      <c r="L125" s="4" t="s">
        <v>71</v>
      </c>
      <c r="M125" s="4" t="s">
        <v>23</v>
      </c>
      <c r="N125" s="4" t="s">
        <v>250</v>
      </c>
      <c r="O125" s="4">
        <v>3</v>
      </c>
      <c r="P125" s="4" t="s">
        <v>18</v>
      </c>
      <c r="Q125" s="5">
        <v>0.98</v>
      </c>
      <c r="R125" s="5">
        <f>O125*Q125</f>
        <v>2.94</v>
      </c>
      <c r="S125" s="4" t="s">
        <v>236</v>
      </c>
    </row>
    <row r="126" spans="1:19" ht="45" customHeight="1" x14ac:dyDescent="0.25">
      <c r="A126" s="4">
        <v>125</v>
      </c>
      <c r="B126" s="4" t="s">
        <v>35</v>
      </c>
      <c r="C126" s="4" t="s">
        <v>40</v>
      </c>
      <c r="D126" s="4" t="s">
        <v>251</v>
      </c>
      <c r="E126" s="4">
        <v>1</v>
      </c>
      <c r="F126" s="4" t="s">
        <v>18</v>
      </c>
      <c r="G126" s="4">
        <v>1.8</v>
      </c>
      <c r="H126" s="4">
        <f>E126*G126</f>
        <v>1.8</v>
      </c>
      <c r="I126" s="4" t="s">
        <v>19</v>
      </c>
      <c r="J126" s="4" t="s">
        <v>229</v>
      </c>
      <c r="K126" s="4" t="s">
        <v>236</v>
      </c>
      <c r="L126" s="4" t="s">
        <v>71</v>
      </c>
      <c r="M126" s="4" t="s">
        <v>23</v>
      </c>
      <c r="N126" s="4" t="s">
        <v>252</v>
      </c>
      <c r="O126" s="4">
        <v>1</v>
      </c>
      <c r="P126" s="4" t="s">
        <v>18</v>
      </c>
      <c r="Q126" s="5">
        <v>1.8</v>
      </c>
      <c r="R126" s="5">
        <f>O126*Q126</f>
        <v>1.8</v>
      </c>
      <c r="S126" s="4" t="s">
        <v>236</v>
      </c>
    </row>
    <row r="127" spans="1:19" ht="45" customHeight="1" x14ac:dyDescent="0.25">
      <c r="A127" s="4">
        <v>126</v>
      </c>
      <c r="B127" s="4" t="s">
        <v>35</v>
      </c>
      <c r="C127" s="4" t="s">
        <v>40</v>
      </c>
      <c r="D127" s="4" t="s">
        <v>253</v>
      </c>
      <c r="E127" s="4">
        <v>2</v>
      </c>
      <c r="F127" s="4" t="s">
        <v>18</v>
      </c>
      <c r="G127" s="4">
        <v>1.5</v>
      </c>
      <c r="H127" s="4">
        <f>E127*G127</f>
        <v>3</v>
      </c>
      <c r="I127" s="4" t="s">
        <v>19</v>
      </c>
      <c r="J127" s="4" t="s">
        <v>229</v>
      </c>
      <c r="K127" s="4" t="s">
        <v>236</v>
      </c>
      <c r="L127" s="4" t="s">
        <v>71</v>
      </c>
      <c r="M127" s="4" t="s">
        <v>23</v>
      </c>
      <c r="N127" s="4" t="s">
        <v>254</v>
      </c>
      <c r="O127" s="4">
        <v>2</v>
      </c>
      <c r="P127" s="4" t="s">
        <v>18</v>
      </c>
      <c r="Q127" s="5">
        <v>1.5</v>
      </c>
      <c r="R127" s="5">
        <f>O127*Q127</f>
        <v>3</v>
      </c>
      <c r="S127" s="4" t="s">
        <v>236</v>
      </c>
    </row>
    <row r="128" spans="1:19" ht="45" customHeight="1" x14ac:dyDescent="0.25">
      <c r="A128" s="4">
        <v>127</v>
      </c>
      <c r="B128" s="4" t="s">
        <v>35</v>
      </c>
      <c r="C128" s="4" t="s">
        <v>40</v>
      </c>
      <c r="D128" s="4" t="s">
        <v>231</v>
      </c>
      <c r="E128" s="4">
        <v>4</v>
      </c>
      <c r="F128" s="4" t="s">
        <v>18</v>
      </c>
      <c r="G128" s="4">
        <v>3</v>
      </c>
      <c r="H128" s="4">
        <f>E128*G128</f>
        <v>12</v>
      </c>
      <c r="I128" s="4" t="s">
        <v>29</v>
      </c>
      <c r="J128" s="4" t="s">
        <v>229</v>
      </c>
      <c r="K128" s="4" t="s">
        <v>236</v>
      </c>
      <c r="L128" s="4" t="s">
        <v>71</v>
      </c>
      <c r="M128" s="4" t="s">
        <v>23</v>
      </c>
      <c r="N128" s="4" t="s">
        <v>231</v>
      </c>
      <c r="O128" s="4">
        <v>4</v>
      </c>
      <c r="P128" s="4" t="s">
        <v>18</v>
      </c>
      <c r="Q128" s="5">
        <v>3</v>
      </c>
      <c r="R128" s="5">
        <f>O128*Q128</f>
        <v>12</v>
      </c>
      <c r="S128" s="4" t="s">
        <v>236</v>
      </c>
    </row>
    <row r="129" spans="1:19" ht="45" customHeight="1" x14ac:dyDescent="0.25">
      <c r="A129" s="4">
        <v>128</v>
      </c>
      <c r="B129" s="4" t="s">
        <v>35</v>
      </c>
      <c r="C129" s="4" t="s">
        <v>40</v>
      </c>
      <c r="D129" s="4" t="s">
        <v>255</v>
      </c>
      <c r="E129" s="4">
        <v>2</v>
      </c>
      <c r="F129" s="4" t="s">
        <v>18</v>
      </c>
      <c r="G129" s="4">
        <v>1.5</v>
      </c>
      <c r="H129" s="4">
        <f>E129*G129</f>
        <v>3</v>
      </c>
      <c r="I129" s="4" t="s">
        <v>19</v>
      </c>
      <c r="J129" s="4" t="s">
        <v>229</v>
      </c>
      <c r="K129" s="4" t="s">
        <v>236</v>
      </c>
      <c r="L129" s="4" t="s">
        <v>71</v>
      </c>
      <c r="M129" s="4" t="s">
        <v>23</v>
      </c>
      <c r="N129" s="4" t="s">
        <v>255</v>
      </c>
      <c r="O129" s="4">
        <v>2</v>
      </c>
      <c r="P129" s="4" t="s">
        <v>18</v>
      </c>
      <c r="Q129" s="5">
        <v>1.5</v>
      </c>
      <c r="R129" s="5">
        <f>O129*Q129</f>
        <v>3</v>
      </c>
      <c r="S129" s="4" t="s">
        <v>236</v>
      </c>
    </row>
    <row r="130" spans="1:19" ht="45" customHeight="1" x14ac:dyDescent="0.25">
      <c r="A130" s="4">
        <v>129</v>
      </c>
      <c r="B130" s="4" t="s">
        <v>35</v>
      </c>
      <c r="C130" s="4" t="s">
        <v>40</v>
      </c>
      <c r="D130" s="4" t="s">
        <v>256</v>
      </c>
      <c r="E130" s="8">
        <v>3</v>
      </c>
      <c r="F130" s="4" t="s">
        <v>18</v>
      </c>
      <c r="G130" s="4">
        <v>0.85</v>
      </c>
      <c r="H130" s="4">
        <f>E130*G130</f>
        <v>2.5499999999999998</v>
      </c>
      <c r="I130" s="4" t="s">
        <v>19</v>
      </c>
      <c r="J130" s="4" t="s">
        <v>229</v>
      </c>
      <c r="K130" s="4" t="s">
        <v>236</v>
      </c>
      <c r="L130" s="4" t="s">
        <v>71</v>
      </c>
      <c r="M130" s="4" t="s">
        <v>23</v>
      </c>
      <c r="N130" s="4" t="s">
        <v>256</v>
      </c>
      <c r="O130" s="8">
        <v>3</v>
      </c>
      <c r="P130" s="4" t="s">
        <v>18</v>
      </c>
      <c r="Q130" s="5">
        <v>0.85</v>
      </c>
      <c r="R130" s="5">
        <f>O130*Q130</f>
        <v>2.5499999999999998</v>
      </c>
      <c r="S130" s="4" t="s">
        <v>236</v>
      </c>
    </row>
    <row r="131" spans="1:19" ht="45" customHeight="1" x14ac:dyDescent="0.25">
      <c r="A131" s="4">
        <v>130</v>
      </c>
      <c r="B131" s="4" t="s">
        <v>35</v>
      </c>
      <c r="C131" s="4" t="s">
        <v>40</v>
      </c>
      <c r="D131" s="4" t="s">
        <v>257</v>
      </c>
      <c r="E131" s="4">
        <v>2</v>
      </c>
      <c r="F131" s="4" t="s">
        <v>18</v>
      </c>
      <c r="G131" s="4">
        <v>0.15</v>
      </c>
      <c r="H131" s="4">
        <f>E131*G131</f>
        <v>0.3</v>
      </c>
      <c r="I131" s="4" t="s">
        <v>19</v>
      </c>
      <c r="J131" s="4" t="s">
        <v>229</v>
      </c>
      <c r="K131" s="4" t="s">
        <v>236</v>
      </c>
      <c r="L131" s="4" t="s">
        <v>71</v>
      </c>
      <c r="M131" s="4" t="s">
        <v>23</v>
      </c>
      <c r="N131" s="4" t="s">
        <v>257</v>
      </c>
      <c r="O131" s="4">
        <v>2</v>
      </c>
      <c r="P131" s="4" t="s">
        <v>18</v>
      </c>
      <c r="Q131" s="5">
        <v>0.15</v>
      </c>
      <c r="R131" s="5">
        <f>O131*Q131</f>
        <v>0.3</v>
      </c>
      <c r="S131" s="4" t="s">
        <v>236</v>
      </c>
    </row>
    <row r="132" spans="1:19" ht="45" customHeight="1" x14ac:dyDescent="0.25">
      <c r="A132" s="4">
        <v>131</v>
      </c>
      <c r="B132" s="4" t="s">
        <v>35</v>
      </c>
      <c r="C132" s="4" t="s">
        <v>40</v>
      </c>
      <c r="D132" s="4" t="s">
        <v>258</v>
      </c>
      <c r="E132" s="9">
        <v>4</v>
      </c>
      <c r="F132" s="4" t="s">
        <v>18</v>
      </c>
      <c r="G132" s="4">
        <v>3.9</v>
      </c>
      <c r="H132" s="4">
        <f>E132*G132</f>
        <v>15.6</v>
      </c>
      <c r="I132" s="4" t="s">
        <v>19</v>
      </c>
      <c r="J132" s="4" t="s">
        <v>229</v>
      </c>
      <c r="K132" s="4" t="s">
        <v>236</v>
      </c>
      <c r="L132" s="4" t="s">
        <v>71</v>
      </c>
      <c r="M132" s="4" t="s">
        <v>23</v>
      </c>
      <c r="N132" s="4" t="s">
        <v>258</v>
      </c>
      <c r="O132" s="9">
        <v>4</v>
      </c>
      <c r="P132" s="4" t="s">
        <v>18</v>
      </c>
      <c r="Q132" s="5">
        <v>3.9</v>
      </c>
      <c r="R132" s="5">
        <f>O132*Q132</f>
        <v>15.6</v>
      </c>
      <c r="S132" s="4" t="s">
        <v>236</v>
      </c>
    </row>
    <row r="133" spans="1:19" ht="45" customHeight="1" x14ac:dyDescent="0.25">
      <c r="A133" s="4">
        <v>132</v>
      </c>
      <c r="B133" s="4" t="s">
        <v>35</v>
      </c>
      <c r="C133" s="4" t="s">
        <v>40</v>
      </c>
      <c r="D133" s="4" t="s">
        <v>259</v>
      </c>
      <c r="E133" s="9">
        <v>2</v>
      </c>
      <c r="F133" s="4" t="s">
        <v>18</v>
      </c>
      <c r="G133" s="4">
        <v>8</v>
      </c>
      <c r="H133" s="4">
        <f>E133*G133</f>
        <v>16</v>
      </c>
      <c r="I133" s="4" t="s">
        <v>19</v>
      </c>
      <c r="J133" s="4" t="s">
        <v>229</v>
      </c>
      <c r="K133" s="4" t="s">
        <v>236</v>
      </c>
      <c r="L133" s="4" t="s">
        <v>71</v>
      </c>
      <c r="M133" s="4" t="s">
        <v>23</v>
      </c>
      <c r="N133" s="4" t="s">
        <v>260</v>
      </c>
      <c r="O133" s="9">
        <v>2</v>
      </c>
      <c r="P133" s="4" t="s">
        <v>18</v>
      </c>
      <c r="Q133" s="5">
        <v>8</v>
      </c>
      <c r="R133" s="5">
        <f>O133*Q133</f>
        <v>16</v>
      </c>
      <c r="S133" s="4" t="s">
        <v>236</v>
      </c>
    </row>
    <row r="134" spans="1:19" ht="45" customHeight="1" x14ac:dyDescent="0.25">
      <c r="A134" s="4">
        <v>133</v>
      </c>
      <c r="B134" s="4" t="s">
        <v>35</v>
      </c>
      <c r="C134" s="4" t="s">
        <v>40</v>
      </c>
      <c r="D134" s="4" t="s">
        <v>261</v>
      </c>
      <c r="E134" s="4">
        <v>3</v>
      </c>
      <c r="F134" s="4" t="s">
        <v>18</v>
      </c>
      <c r="G134" s="4">
        <v>0.55000000000000004</v>
      </c>
      <c r="H134" s="4">
        <f>E134*G134</f>
        <v>1.6500000000000001</v>
      </c>
      <c r="I134" s="4" t="s">
        <v>19</v>
      </c>
      <c r="J134" s="4" t="s">
        <v>229</v>
      </c>
      <c r="K134" s="4" t="s">
        <v>236</v>
      </c>
      <c r="L134" s="4" t="s">
        <v>71</v>
      </c>
      <c r="M134" s="4" t="s">
        <v>23</v>
      </c>
      <c r="N134" s="4" t="s">
        <v>262</v>
      </c>
      <c r="O134" s="4">
        <v>3</v>
      </c>
      <c r="P134" s="4" t="s">
        <v>18</v>
      </c>
      <c r="Q134" s="5">
        <v>0.55000000000000004</v>
      </c>
      <c r="R134" s="5">
        <f>O134*Q134</f>
        <v>1.6500000000000001</v>
      </c>
      <c r="S134" s="4" t="s">
        <v>236</v>
      </c>
    </row>
    <row r="135" spans="1:19" ht="45" customHeight="1" x14ac:dyDescent="0.25">
      <c r="A135" s="4">
        <v>134</v>
      </c>
      <c r="B135" s="4" t="s">
        <v>35</v>
      </c>
      <c r="C135" s="4" t="s">
        <v>40</v>
      </c>
      <c r="D135" s="4" t="s">
        <v>152</v>
      </c>
      <c r="E135" s="4">
        <v>2</v>
      </c>
      <c r="F135" s="4" t="s">
        <v>18</v>
      </c>
      <c r="G135" s="4">
        <v>8.5</v>
      </c>
      <c r="H135" s="4">
        <f>E135*G135</f>
        <v>17</v>
      </c>
      <c r="I135" s="4" t="s">
        <v>19</v>
      </c>
      <c r="J135" s="4" t="s">
        <v>229</v>
      </c>
      <c r="K135" s="4" t="s">
        <v>236</v>
      </c>
      <c r="L135" s="4" t="s">
        <v>71</v>
      </c>
      <c r="M135" s="4" t="s">
        <v>23</v>
      </c>
      <c r="N135" s="4" t="s">
        <v>152</v>
      </c>
      <c r="O135" s="4">
        <v>2</v>
      </c>
      <c r="P135" s="4" t="s">
        <v>18</v>
      </c>
      <c r="Q135" s="5">
        <v>8.5</v>
      </c>
      <c r="R135" s="5">
        <f>O135*Q135</f>
        <v>17</v>
      </c>
      <c r="S135" s="4" t="s">
        <v>236</v>
      </c>
    </row>
    <row r="136" spans="1:19" ht="45" customHeight="1" x14ac:dyDescent="0.25">
      <c r="A136" s="4">
        <v>135</v>
      </c>
      <c r="B136" s="4" t="s">
        <v>35</v>
      </c>
      <c r="C136" s="4" t="s">
        <v>40</v>
      </c>
      <c r="D136" s="4" t="s">
        <v>263</v>
      </c>
      <c r="E136" s="4">
        <v>1</v>
      </c>
      <c r="F136" s="4" t="s">
        <v>18</v>
      </c>
      <c r="G136" s="4">
        <v>38</v>
      </c>
      <c r="H136" s="4">
        <f>E136*G136</f>
        <v>38</v>
      </c>
      <c r="I136" s="4" t="s">
        <v>19</v>
      </c>
      <c r="J136" s="4" t="s">
        <v>229</v>
      </c>
      <c r="K136" s="4" t="s">
        <v>264</v>
      </c>
      <c r="L136" s="4" t="s">
        <v>71</v>
      </c>
      <c r="M136" s="4" t="s">
        <v>23</v>
      </c>
      <c r="N136" s="4" t="s">
        <v>263</v>
      </c>
      <c r="O136" s="4">
        <v>1</v>
      </c>
      <c r="P136" s="4" t="s">
        <v>18</v>
      </c>
      <c r="Q136" s="5">
        <v>38</v>
      </c>
      <c r="R136" s="5">
        <f>O136*Q136</f>
        <v>38</v>
      </c>
      <c r="S136" s="4" t="s">
        <v>265</v>
      </c>
    </row>
    <row r="137" spans="1:19" ht="45" customHeight="1" x14ac:dyDescent="0.25">
      <c r="A137" s="4">
        <v>136</v>
      </c>
      <c r="B137" s="4" t="s">
        <v>35</v>
      </c>
      <c r="C137" s="4" t="s">
        <v>40</v>
      </c>
      <c r="D137" s="4" t="s">
        <v>266</v>
      </c>
      <c r="E137" s="4">
        <v>3</v>
      </c>
      <c r="F137" s="4" t="s">
        <v>18</v>
      </c>
      <c r="G137" s="4">
        <v>30</v>
      </c>
      <c r="H137" s="4">
        <f>E137*G137</f>
        <v>90</v>
      </c>
      <c r="I137" s="4" t="s">
        <v>19</v>
      </c>
      <c r="J137" s="4" t="s">
        <v>229</v>
      </c>
      <c r="K137" s="4" t="s">
        <v>264</v>
      </c>
      <c r="L137" s="4" t="s">
        <v>208</v>
      </c>
      <c r="M137" s="4" t="s">
        <v>23</v>
      </c>
      <c r="N137" s="4" t="s">
        <v>266</v>
      </c>
      <c r="O137" s="4">
        <v>3</v>
      </c>
      <c r="P137" s="4" t="s">
        <v>18</v>
      </c>
      <c r="Q137" s="5">
        <v>26</v>
      </c>
      <c r="R137" s="5">
        <f>O137*Q137</f>
        <v>78</v>
      </c>
      <c r="S137" s="4" t="s">
        <v>265</v>
      </c>
    </row>
    <row r="138" spans="1:19" ht="45" customHeight="1" x14ac:dyDescent="0.25">
      <c r="A138" s="4">
        <v>137</v>
      </c>
      <c r="B138" s="4" t="s">
        <v>35</v>
      </c>
      <c r="C138" s="4" t="s">
        <v>40</v>
      </c>
      <c r="D138" s="4" t="s">
        <v>267</v>
      </c>
      <c r="E138" s="4">
        <v>1</v>
      </c>
      <c r="F138" s="4" t="s">
        <v>27</v>
      </c>
      <c r="G138" s="4">
        <v>75</v>
      </c>
      <c r="H138" s="4">
        <f>E138*G138</f>
        <v>75</v>
      </c>
      <c r="I138" s="4" t="s">
        <v>29</v>
      </c>
      <c r="J138" s="4" t="s">
        <v>229</v>
      </c>
      <c r="K138" s="4" t="s">
        <v>264</v>
      </c>
      <c r="L138" s="4" t="s">
        <v>268</v>
      </c>
      <c r="M138" s="4" t="s">
        <v>23</v>
      </c>
      <c r="N138" s="4" t="s">
        <v>267</v>
      </c>
      <c r="O138" s="4">
        <v>2</v>
      </c>
      <c r="P138" s="4" t="s">
        <v>27</v>
      </c>
      <c r="Q138" s="5">
        <v>35</v>
      </c>
      <c r="R138" s="5">
        <f>O138*Q138</f>
        <v>70</v>
      </c>
      <c r="S138" s="4" t="s">
        <v>265</v>
      </c>
    </row>
    <row r="139" spans="1:19" ht="45" customHeight="1" x14ac:dyDescent="0.25">
      <c r="A139" s="4">
        <v>138</v>
      </c>
      <c r="B139" s="4" t="s">
        <v>35</v>
      </c>
      <c r="C139" s="4" t="s">
        <v>40</v>
      </c>
      <c r="D139" s="4" t="s">
        <v>269</v>
      </c>
      <c r="E139" s="4">
        <v>3</v>
      </c>
      <c r="F139" s="4" t="s">
        <v>27</v>
      </c>
      <c r="G139" s="4">
        <v>18</v>
      </c>
      <c r="H139" s="4">
        <f>E139*G139</f>
        <v>54</v>
      </c>
      <c r="I139" s="4" t="s">
        <v>29</v>
      </c>
      <c r="J139" s="4" t="s">
        <v>229</v>
      </c>
      <c r="K139" s="4" t="s">
        <v>264</v>
      </c>
      <c r="L139" s="4" t="s">
        <v>270</v>
      </c>
      <c r="M139" s="4" t="s">
        <v>23</v>
      </c>
      <c r="N139" s="4" t="s">
        <v>269</v>
      </c>
      <c r="O139" s="4">
        <v>3</v>
      </c>
      <c r="P139" s="4" t="s">
        <v>27</v>
      </c>
      <c r="Q139" s="5">
        <v>16</v>
      </c>
      <c r="R139" s="5">
        <f>O139*Q139</f>
        <v>48</v>
      </c>
      <c r="S139" s="4" t="s">
        <v>265</v>
      </c>
    </row>
    <row r="140" spans="1:19" ht="45" customHeight="1" x14ac:dyDescent="0.25">
      <c r="A140" s="4">
        <v>139</v>
      </c>
      <c r="B140" s="4" t="s">
        <v>271</v>
      </c>
      <c r="C140" s="4" t="s">
        <v>272</v>
      </c>
      <c r="D140" s="4" t="s">
        <v>273</v>
      </c>
      <c r="E140" s="4">
        <v>1</v>
      </c>
      <c r="F140" s="4" t="s">
        <v>18</v>
      </c>
      <c r="G140" s="4">
        <v>25</v>
      </c>
      <c r="H140" s="4">
        <v>25</v>
      </c>
      <c r="I140" s="4" t="s">
        <v>19</v>
      </c>
      <c r="J140" s="4" t="s">
        <v>274</v>
      </c>
      <c r="K140" s="4" t="s">
        <v>275</v>
      </c>
      <c r="L140" s="4" t="s">
        <v>57</v>
      </c>
      <c r="M140" s="4" t="s">
        <v>23</v>
      </c>
      <c r="N140" s="4" t="s">
        <v>273</v>
      </c>
      <c r="O140" s="4">
        <v>1</v>
      </c>
      <c r="P140" s="4" t="s">
        <v>18</v>
      </c>
      <c r="Q140" s="5">
        <v>25</v>
      </c>
      <c r="R140" s="5">
        <f>O140*Q140</f>
        <v>25</v>
      </c>
      <c r="S140" s="4" t="s">
        <v>276</v>
      </c>
    </row>
    <row r="141" spans="1:19" ht="45" customHeight="1" x14ac:dyDescent="0.25">
      <c r="A141" s="4">
        <v>140</v>
      </c>
      <c r="B141" s="4" t="s">
        <v>271</v>
      </c>
      <c r="C141" s="4" t="s">
        <v>272</v>
      </c>
      <c r="D141" s="4" t="s">
        <v>277</v>
      </c>
      <c r="E141" s="4">
        <v>2</v>
      </c>
      <c r="F141" s="4" t="s">
        <v>18</v>
      </c>
      <c r="G141" s="4">
        <v>30</v>
      </c>
      <c r="H141" s="4">
        <v>60</v>
      </c>
      <c r="I141" s="4" t="s">
        <v>29</v>
      </c>
      <c r="J141" s="4" t="s">
        <v>278</v>
      </c>
      <c r="K141" s="4" t="s">
        <v>275</v>
      </c>
      <c r="L141" s="4" t="s">
        <v>33</v>
      </c>
      <c r="M141" s="4" t="s">
        <v>23</v>
      </c>
      <c r="N141" s="4" t="s">
        <v>279</v>
      </c>
      <c r="O141" s="4">
        <v>2</v>
      </c>
      <c r="P141" s="4" t="s">
        <v>18</v>
      </c>
      <c r="Q141" s="5">
        <v>30</v>
      </c>
      <c r="R141" s="5">
        <f>O141*Q141</f>
        <v>60</v>
      </c>
      <c r="S141" s="4" t="s">
        <v>276</v>
      </c>
    </row>
    <row r="142" spans="1:19" ht="45" customHeight="1" x14ac:dyDescent="0.25">
      <c r="A142" s="4">
        <v>141</v>
      </c>
      <c r="B142" s="4" t="s">
        <v>271</v>
      </c>
      <c r="C142" s="4" t="s">
        <v>272</v>
      </c>
      <c r="D142" s="4" t="s">
        <v>280</v>
      </c>
      <c r="E142" s="4">
        <v>1</v>
      </c>
      <c r="F142" s="4" t="s">
        <v>18</v>
      </c>
      <c r="G142" s="4">
        <v>5</v>
      </c>
      <c r="H142" s="4">
        <v>5</v>
      </c>
      <c r="I142" s="4" t="s">
        <v>29</v>
      </c>
      <c r="J142" s="4" t="s">
        <v>278</v>
      </c>
      <c r="K142" s="4" t="s">
        <v>275</v>
      </c>
      <c r="L142" s="4" t="s">
        <v>33</v>
      </c>
      <c r="M142" s="4" t="s">
        <v>23</v>
      </c>
      <c r="N142" s="4" t="s">
        <v>281</v>
      </c>
      <c r="O142" s="4">
        <v>1</v>
      </c>
      <c r="P142" s="4" t="s">
        <v>18</v>
      </c>
      <c r="Q142" s="5">
        <v>5</v>
      </c>
      <c r="R142" s="5">
        <f>O142*Q142</f>
        <v>5</v>
      </c>
      <c r="S142" s="4" t="s">
        <v>276</v>
      </c>
    </row>
    <row r="143" spans="1:19" ht="45" customHeight="1" x14ac:dyDescent="0.25">
      <c r="A143" s="4">
        <v>142</v>
      </c>
      <c r="B143" s="4" t="s">
        <v>271</v>
      </c>
      <c r="C143" s="4" t="s">
        <v>282</v>
      </c>
      <c r="D143" s="4" t="s">
        <v>283</v>
      </c>
      <c r="E143" s="4">
        <v>1</v>
      </c>
      <c r="F143" s="4" t="s">
        <v>18</v>
      </c>
      <c r="G143" s="4">
        <v>130</v>
      </c>
      <c r="H143" s="4">
        <v>130</v>
      </c>
      <c r="I143" s="4" t="s">
        <v>19</v>
      </c>
      <c r="J143" s="4" t="s">
        <v>284</v>
      </c>
      <c r="K143" s="4" t="s">
        <v>275</v>
      </c>
      <c r="L143" s="4" t="s">
        <v>33</v>
      </c>
      <c r="M143" s="4" t="s">
        <v>23</v>
      </c>
      <c r="N143" s="4" t="s">
        <v>283</v>
      </c>
      <c r="O143" s="4">
        <v>1</v>
      </c>
      <c r="P143" s="4" t="s">
        <v>18</v>
      </c>
      <c r="Q143" s="5">
        <v>130</v>
      </c>
      <c r="R143" s="5">
        <f>O143*Q143</f>
        <v>130</v>
      </c>
      <c r="S143" s="4" t="s">
        <v>276</v>
      </c>
    </row>
    <row r="144" spans="1:19" ht="45" customHeight="1" x14ac:dyDescent="0.25">
      <c r="A144" s="4">
        <v>143</v>
      </c>
      <c r="B144" s="4" t="s">
        <v>271</v>
      </c>
      <c r="C144" s="4" t="s">
        <v>285</v>
      </c>
      <c r="D144" s="4" t="s">
        <v>286</v>
      </c>
      <c r="E144" s="4">
        <v>5</v>
      </c>
      <c r="F144" s="4" t="s">
        <v>287</v>
      </c>
      <c r="G144" s="4">
        <v>8</v>
      </c>
      <c r="H144" s="4">
        <v>40</v>
      </c>
      <c r="I144" s="4" t="s">
        <v>29</v>
      </c>
      <c r="J144" s="4" t="s">
        <v>288</v>
      </c>
      <c r="K144" s="4" t="s">
        <v>275</v>
      </c>
      <c r="L144" s="4" t="s">
        <v>57</v>
      </c>
      <c r="M144" s="4" t="s">
        <v>23</v>
      </c>
      <c r="N144" s="4" t="s">
        <v>289</v>
      </c>
      <c r="O144" s="4">
        <v>5</v>
      </c>
      <c r="P144" s="4" t="s">
        <v>287</v>
      </c>
      <c r="Q144" s="5">
        <v>8</v>
      </c>
      <c r="R144" s="5">
        <f>O144*Q144</f>
        <v>40</v>
      </c>
      <c r="S144" s="4" t="s">
        <v>276</v>
      </c>
    </row>
    <row r="145" spans="1:19" ht="45" customHeight="1" x14ac:dyDescent="0.25">
      <c r="A145" s="4">
        <v>144</v>
      </c>
      <c r="B145" s="4" t="s">
        <v>271</v>
      </c>
      <c r="C145" s="4" t="s">
        <v>285</v>
      </c>
      <c r="D145" s="4" t="s">
        <v>290</v>
      </c>
      <c r="E145" s="4">
        <v>1</v>
      </c>
      <c r="F145" s="4" t="s">
        <v>27</v>
      </c>
      <c r="G145" s="4">
        <v>50</v>
      </c>
      <c r="H145" s="4">
        <v>50</v>
      </c>
      <c r="I145" s="4" t="s">
        <v>29</v>
      </c>
      <c r="J145" s="4" t="s">
        <v>288</v>
      </c>
      <c r="K145" s="4" t="s">
        <v>275</v>
      </c>
      <c r="L145" s="4" t="s">
        <v>57</v>
      </c>
      <c r="M145" s="4" t="s">
        <v>23</v>
      </c>
      <c r="N145" s="4" t="s">
        <v>291</v>
      </c>
      <c r="O145" s="4">
        <v>1</v>
      </c>
      <c r="P145" s="4" t="s">
        <v>27</v>
      </c>
      <c r="Q145" s="5">
        <v>50</v>
      </c>
      <c r="R145" s="5">
        <f>O145*Q145</f>
        <v>50</v>
      </c>
      <c r="S145" s="4" t="s">
        <v>276</v>
      </c>
    </row>
    <row r="146" spans="1:19" ht="45" customHeight="1" x14ac:dyDescent="0.25">
      <c r="A146" s="4">
        <v>145</v>
      </c>
      <c r="B146" s="4" t="s">
        <v>271</v>
      </c>
      <c r="C146" s="4" t="s">
        <v>292</v>
      </c>
      <c r="D146" s="4" t="s">
        <v>180</v>
      </c>
      <c r="E146" s="4">
        <v>1</v>
      </c>
      <c r="F146" s="4" t="s">
        <v>18</v>
      </c>
      <c r="G146" s="4">
        <v>10</v>
      </c>
      <c r="H146" s="4">
        <v>10</v>
      </c>
      <c r="I146" s="4" t="s">
        <v>29</v>
      </c>
      <c r="J146" s="4" t="s">
        <v>293</v>
      </c>
      <c r="K146" s="4" t="s">
        <v>275</v>
      </c>
      <c r="L146" s="4" t="s">
        <v>33</v>
      </c>
      <c r="M146" s="4" t="s">
        <v>23</v>
      </c>
      <c r="N146" s="4" t="s">
        <v>180</v>
      </c>
      <c r="O146" s="4">
        <v>1</v>
      </c>
      <c r="P146" s="4" t="s">
        <v>18</v>
      </c>
      <c r="Q146" s="5">
        <v>10</v>
      </c>
      <c r="R146" s="5">
        <f>O146*Q146</f>
        <v>10</v>
      </c>
      <c r="S146" s="4" t="s">
        <v>276</v>
      </c>
    </row>
    <row r="147" spans="1:19" ht="39" customHeight="1" x14ac:dyDescent="0.25">
      <c r="A147" s="4">
        <v>146</v>
      </c>
      <c r="B147" s="4" t="s">
        <v>82</v>
      </c>
      <c r="C147" s="4" t="s">
        <v>294</v>
      </c>
      <c r="D147" s="4" t="s">
        <v>295</v>
      </c>
      <c r="E147" s="4">
        <v>10</v>
      </c>
      <c r="F147" s="4" t="s">
        <v>18</v>
      </c>
      <c r="G147" s="4">
        <v>2</v>
      </c>
      <c r="H147" s="4">
        <v>20</v>
      </c>
      <c r="I147" s="4" t="s">
        <v>19</v>
      </c>
      <c r="J147" s="4" t="s">
        <v>296</v>
      </c>
      <c r="K147" s="4" t="s">
        <v>297</v>
      </c>
      <c r="L147" s="4" t="s">
        <v>298</v>
      </c>
      <c r="M147" s="4" t="s">
        <v>23</v>
      </c>
      <c r="N147" s="4" t="s">
        <v>295</v>
      </c>
      <c r="O147" s="4">
        <v>10</v>
      </c>
      <c r="P147" s="4" t="s">
        <v>18</v>
      </c>
      <c r="Q147" s="5">
        <v>2</v>
      </c>
      <c r="R147" s="5">
        <f>O147*Q147</f>
        <v>20</v>
      </c>
      <c r="S147" s="4" t="s">
        <v>299</v>
      </c>
    </row>
    <row r="148" spans="1:19" ht="57" customHeight="1" x14ac:dyDescent="0.25">
      <c r="A148" s="4">
        <v>147</v>
      </c>
      <c r="B148" s="4" t="s">
        <v>82</v>
      </c>
      <c r="C148" s="4" t="s">
        <v>294</v>
      </c>
      <c r="D148" s="4" t="s">
        <v>300</v>
      </c>
      <c r="E148" s="4">
        <v>1</v>
      </c>
      <c r="F148" s="4" t="s">
        <v>27</v>
      </c>
      <c r="G148" s="4">
        <v>110</v>
      </c>
      <c r="H148" s="4">
        <v>110</v>
      </c>
      <c r="I148" s="4" t="s">
        <v>29</v>
      </c>
      <c r="J148" s="4" t="s">
        <v>296</v>
      </c>
      <c r="K148" s="4" t="s">
        <v>297</v>
      </c>
      <c r="L148" s="4" t="s">
        <v>298</v>
      </c>
      <c r="M148" s="4" t="s">
        <v>23</v>
      </c>
      <c r="N148" s="4" t="s">
        <v>301</v>
      </c>
      <c r="O148" s="4">
        <v>1</v>
      </c>
      <c r="P148" s="4" t="s">
        <v>27</v>
      </c>
      <c r="Q148" s="5">
        <v>100</v>
      </c>
      <c r="R148" s="5">
        <f>O148*Q148</f>
        <v>100</v>
      </c>
      <c r="S148" s="4" t="s">
        <v>299</v>
      </c>
    </row>
    <row r="149" spans="1:19" ht="45" customHeight="1" x14ac:dyDescent="0.25">
      <c r="A149" s="4">
        <v>148</v>
      </c>
      <c r="B149" s="4" t="s">
        <v>82</v>
      </c>
      <c r="C149" s="4" t="s">
        <v>294</v>
      </c>
      <c r="D149" s="4" t="s">
        <v>302</v>
      </c>
      <c r="E149" s="4">
        <v>1</v>
      </c>
      <c r="F149" s="4" t="s">
        <v>18</v>
      </c>
      <c r="G149" s="4">
        <v>40</v>
      </c>
      <c r="H149" s="4">
        <v>40</v>
      </c>
      <c r="I149" s="4" t="s">
        <v>19</v>
      </c>
      <c r="J149" s="4" t="s">
        <v>296</v>
      </c>
      <c r="K149" s="4" t="s">
        <v>297</v>
      </c>
      <c r="L149" s="4" t="s">
        <v>303</v>
      </c>
      <c r="M149" s="4" t="s">
        <v>23</v>
      </c>
      <c r="N149" s="4" t="s">
        <v>304</v>
      </c>
      <c r="O149" s="4">
        <v>1</v>
      </c>
      <c r="P149" s="4" t="s">
        <v>18</v>
      </c>
      <c r="Q149" s="5">
        <v>40</v>
      </c>
      <c r="R149" s="5">
        <f>O149*Q149</f>
        <v>40</v>
      </c>
      <c r="S149" s="4" t="s">
        <v>299</v>
      </c>
    </row>
    <row r="150" spans="1:19" ht="45" customHeight="1" x14ac:dyDescent="0.25">
      <c r="A150" s="4">
        <v>149</v>
      </c>
      <c r="B150" s="4" t="s">
        <v>82</v>
      </c>
      <c r="C150" s="4" t="s">
        <v>294</v>
      </c>
      <c r="D150" s="4" t="s">
        <v>305</v>
      </c>
      <c r="E150" s="4">
        <v>1</v>
      </c>
      <c r="F150" s="4" t="s">
        <v>27</v>
      </c>
      <c r="G150" s="4">
        <v>70</v>
      </c>
      <c r="H150" s="4">
        <v>70</v>
      </c>
      <c r="I150" s="4" t="s">
        <v>29</v>
      </c>
      <c r="J150" s="4" t="s">
        <v>306</v>
      </c>
      <c r="K150" s="4" t="s">
        <v>297</v>
      </c>
      <c r="L150" s="4" t="s">
        <v>298</v>
      </c>
      <c r="M150" s="4" t="s">
        <v>23</v>
      </c>
      <c r="N150" s="4" t="s">
        <v>307</v>
      </c>
      <c r="O150" s="4">
        <v>1</v>
      </c>
      <c r="P150" s="4" t="s">
        <v>27</v>
      </c>
      <c r="Q150" s="5">
        <v>70</v>
      </c>
      <c r="R150" s="5">
        <f>O150*Q150</f>
        <v>70</v>
      </c>
      <c r="S150" s="4" t="s">
        <v>299</v>
      </c>
    </row>
    <row r="151" spans="1:19" ht="45" customHeight="1" x14ac:dyDescent="0.25">
      <c r="A151" s="4">
        <v>150</v>
      </c>
      <c r="B151" s="4" t="s">
        <v>82</v>
      </c>
      <c r="C151" s="4" t="s">
        <v>294</v>
      </c>
      <c r="D151" s="4" t="s">
        <v>308</v>
      </c>
      <c r="E151" s="4">
        <v>25</v>
      </c>
      <c r="F151" s="4" t="s">
        <v>27</v>
      </c>
      <c r="G151" s="4">
        <v>4</v>
      </c>
      <c r="H151" s="4">
        <v>100</v>
      </c>
      <c r="I151" s="4" t="s">
        <v>19</v>
      </c>
      <c r="J151" s="4" t="s">
        <v>306</v>
      </c>
      <c r="K151" s="4" t="s">
        <v>297</v>
      </c>
      <c r="L151" s="4" t="s">
        <v>303</v>
      </c>
      <c r="M151" s="4" t="s">
        <v>23</v>
      </c>
      <c r="N151" s="4" t="s">
        <v>308</v>
      </c>
      <c r="O151" s="4">
        <v>25</v>
      </c>
      <c r="P151" s="4" t="s">
        <v>27</v>
      </c>
      <c r="Q151" s="5">
        <v>4</v>
      </c>
      <c r="R151" s="5">
        <f>O151*Q151</f>
        <v>100</v>
      </c>
      <c r="S151" s="4" t="s">
        <v>299</v>
      </c>
    </row>
    <row r="152" spans="1:19" ht="45" customHeight="1" x14ac:dyDescent="0.25">
      <c r="A152" s="4">
        <v>151</v>
      </c>
      <c r="B152" s="4" t="s">
        <v>309</v>
      </c>
      <c r="C152" s="4" t="s">
        <v>310</v>
      </c>
      <c r="D152" s="4" t="s">
        <v>311</v>
      </c>
      <c r="E152" s="4">
        <v>1</v>
      </c>
      <c r="F152" s="4" t="s">
        <v>18</v>
      </c>
      <c r="G152" s="4">
        <v>11</v>
      </c>
      <c r="H152" s="4">
        <v>11</v>
      </c>
      <c r="I152" s="4" t="s">
        <v>29</v>
      </c>
      <c r="J152" s="4" t="s">
        <v>312</v>
      </c>
      <c r="K152" s="4" t="s">
        <v>21</v>
      </c>
      <c r="L152" s="4" t="s">
        <v>190</v>
      </c>
      <c r="M152" s="4" t="s">
        <v>23</v>
      </c>
      <c r="N152" s="4" t="s">
        <v>311</v>
      </c>
      <c r="O152" s="4">
        <v>1</v>
      </c>
      <c r="P152" s="4" t="s">
        <v>18</v>
      </c>
      <c r="Q152" s="5">
        <v>11</v>
      </c>
      <c r="R152" s="5">
        <f>O152*Q152</f>
        <v>11</v>
      </c>
      <c r="S152" s="4" t="s">
        <v>313</v>
      </c>
    </row>
    <row r="153" spans="1:19" ht="45" customHeight="1" x14ac:dyDescent="0.25">
      <c r="A153" s="4">
        <v>152</v>
      </c>
      <c r="B153" s="4" t="s">
        <v>309</v>
      </c>
      <c r="C153" s="4" t="s">
        <v>310</v>
      </c>
      <c r="D153" s="4" t="s">
        <v>314</v>
      </c>
      <c r="E153" s="4">
        <v>1</v>
      </c>
      <c r="F153" s="4" t="s">
        <v>18</v>
      </c>
      <c r="G153" s="4">
        <v>10</v>
      </c>
      <c r="H153" s="4">
        <v>10</v>
      </c>
      <c r="I153" s="4" t="s">
        <v>29</v>
      </c>
      <c r="J153" s="4" t="s">
        <v>312</v>
      </c>
      <c r="K153" s="4" t="s">
        <v>21</v>
      </c>
      <c r="L153" s="4" t="s">
        <v>190</v>
      </c>
      <c r="M153" s="4" t="s">
        <v>23</v>
      </c>
      <c r="N153" s="4" t="s">
        <v>314</v>
      </c>
      <c r="O153" s="4">
        <v>1</v>
      </c>
      <c r="P153" s="4" t="s">
        <v>18</v>
      </c>
      <c r="Q153" s="5">
        <v>10</v>
      </c>
      <c r="R153" s="5">
        <f>O153*Q153</f>
        <v>10</v>
      </c>
      <c r="S153" s="4" t="s">
        <v>313</v>
      </c>
    </row>
    <row r="154" spans="1:19" ht="45" customHeight="1" x14ac:dyDescent="0.25">
      <c r="A154" s="4">
        <v>153</v>
      </c>
      <c r="B154" s="4" t="s">
        <v>309</v>
      </c>
      <c r="C154" s="4" t="s">
        <v>310</v>
      </c>
      <c r="D154" s="4" t="s">
        <v>315</v>
      </c>
      <c r="E154" s="4">
        <v>2</v>
      </c>
      <c r="F154" s="4" t="s">
        <v>18</v>
      </c>
      <c r="G154" s="4">
        <v>20</v>
      </c>
      <c r="H154" s="4">
        <v>40</v>
      </c>
      <c r="I154" s="4" t="s">
        <v>29</v>
      </c>
      <c r="J154" s="4" t="s">
        <v>312</v>
      </c>
      <c r="K154" s="4" t="s">
        <v>21</v>
      </c>
      <c r="L154" s="4" t="s">
        <v>190</v>
      </c>
      <c r="M154" s="4" t="s">
        <v>23</v>
      </c>
      <c r="N154" s="4" t="s">
        <v>316</v>
      </c>
      <c r="O154" s="4">
        <v>2</v>
      </c>
      <c r="P154" s="4" t="s">
        <v>18</v>
      </c>
      <c r="Q154" s="5">
        <v>20</v>
      </c>
      <c r="R154" s="5">
        <f>O154*Q154</f>
        <v>40</v>
      </c>
      <c r="S154" s="4" t="s">
        <v>313</v>
      </c>
    </row>
    <row r="155" spans="1:19" ht="45" customHeight="1" x14ac:dyDescent="0.25">
      <c r="A155" s="4">
        <v>154</v>
      </c>
      <c r="B155" s="4" t="s">
        <v>309</v>
      </c>
      <c r="C155" s="4" t="s">
        <v>317</v>
      </c>
      <c r="D155" s="4" t="s">
        <v>318</v>
      </c>
      <c r="E155" s="4">
        <v>4</v>
      </c>
      <c r="F155" s="4" t="s">
        <v>18</v>
      </c>
      <c r="G155" s="4">
        <v>10</v>
      </c>
      <c r="H155" s="4">
        <v>40</v>
      </c>
      <c r="I155" s="4" t="s">
        <v>29</v>
      </c>
      <c r="J155" s="4" t="s">
        <v>312</v>
      </c>
      <c r="K155" s="4" t="s">
        <v>21</v>
      </c>
      <c r="L155" s="4" t="s">
        <v>57</v>
      </c>
      <c r="M155" s="4" t="s">
        <v>23</v>
      </c>
      <c r="N155" s="4" t="s">
        <v>318</v>
      </c>
      <c r="O155" s="4">
        <v>4</v>
      </c>
      <c r="P155" s="4" t="s">
        <v>18</v>
      </c>
      <c r="Q155" s="5">
        <v>10</v>
      </c>
      <c r="R155" s="5">
        <f>O155*Q155</f>
        <v>40</v>
      </c>
      <c r="S155" s="4" t="s">
        <v>313</v>
      </c>
    </row>
    <row r="156" spans="1:19" ht="45" customHeight="1" x14ac:dyDescent="0.25">
      <c r="A156" s="4">
        <v>155</v>
      </c>
      <c r="B156" s="4" t="s">
        <v>309</v>
      </c>
      <c r="C156" s="4" t="s">
        <v>319</v>
      </c>
      <c r="D156" s="4" t="s">
        <v>320</v>
      </c>
      <c r="E156" s="4">
        <v>20</v>
      </c>
      <c r="F156" s="4" t="s">
        <v>321</v>
      </c>
      <c r="G156" s="4">
        <v>2.2572000000000001</v>
      </c>
      <c r="H156" s="4">
        <v>45.143999999999998</v>
      </c>
      <c r="I156" s="4" t="s">
        <v>19</v>
      </c>
      <c r="J156" s="4" t="s">
        <v>319</v>
      </c>
      <c r="K156" s="4" t="s">
        <v>21</v>
      </c>
      <c r="L156" s="4" t="s">
        <v>322</v>
      </c>
      <c r="M156" s="4" t="s">
        <v>23</v>
      </c>
      <c r="N156" s="4" t="s">
        <v>320</v>
      </c>
      <c r="O156" s="4">
        <v>20</v>
      </c>
      <c r="P156" s="4" t="s">
        <v>321</v>
      </c>
      <c r="Q156" s="5">
        <v>2.25</v>
      </c>
      <c r="R156" s="5">
        <f>O156*Q156</f>
        <v>45</v>
      </c>
      <c r="S156" s="4" t="s">
        <v>313</v>
      </c>
    </row>
    <row r="157" spans="1:19" ht="28.05" customHeight="1" x14ac:dyDescent="0.25">
      <c r="A157" s="4">
        <v>156</v>
      </c>
      <c r="B157" s="4" t="s">
        <v>116</v>
      </c>
      <c r="C157" s="4" t="s">
        <v>323</v>
      </c>
      <c r="D157" s="4" t="s">
        <v>324</v>
      </c>
      <c r="E157" s="4">
        <v>1</v>
      </c>
      <c r="F157" s="4" t="s">
        <v>18</v>
      </c>
      <c r="G157" s="4">
        <v>150</v>
      </c>
      <c r="H157" s="4">
        <v>150</v>
      </c>
      <c r="I157" s="4" t="s">
        <v>29</v>
      </c>
      <c r="J157" s="4" t="s">
        <v>325</v>
      </c>
      <c r="K157" s="4" t="s">
        <v>21</v>
      </c>
      <c r="L157" s="4" t="s">
        <v>326</v>
      </c>
      <c r="M157" s="4" t="s">
        <v>23</v>
      </c>
      <c r="N157" s="4" t="s">
        <v>327</v>
      </c>
      <c r="O157" s="4">
        <v>1</v>
      </c>
      <c r="P157" s="4" t="s">
        <v>18</v>
      </c>
      <c r="Q157" s="5">
        <v>150</v>
      </c>
      <c r="R157" s="5">
        <f>O157*Q157</f>
        <v>150</v>
      </c>
      <c r="S157" s="4" t="s">
        <v>21</v>
      </c>
    </row>
    <row r="158" spans="1:19" ht="28.05" customHeight="1" x14ac:dyDescent="0.25">
      <c r="A158" s="4">
        <v>157</v>
      </c>
      <c r="B158" s="4" t="s">
        <v>116</v>
      </c>
      <c r="C158" s="4" t="s">
        <v>323</v>
      </c>
      <c r="D158" s="4" t="s">
        <v>328</v>
      </c>
      <c r="E158" s="4">
        <v>2</v>
      </c>
      <c r="F158" s="4" t="s">
        <v>18</v>
      </c>
      <c r="G158" s="4">
        <v>19.8</v>
      </c>
      <c r="H158" s="4">
        <v>39.6</v>
      </c>
      <c r="I158" s="4" t="s">
        <v>19</v>
      </c>
      <c r="J158" s="4" t="s">
        <v>329</v>
      </c>
      <c r="K158" s="4" t="s">
        <v>21</v>
      </c>
      <c r="L158" s="4" t="s">
        <v>330</v>
      </c>
      <c r="M158" s="4" t="s">
        <v>123</v>
      </c>
      <c r="N158" s="4" t="s">
        <v>328</v>
      </c>
      <c r="O158" s="4">
        <v>2</v>
      </c>
      <c r="P158" s="4" t="s">
        <v>18</v>
      </c>
      <c r="Q158" s="5">
        <v>19.8</v>
      </c>
      <c r="R158" s="5">
        <f>O158*Q158</f>
        <v>39.6</v>
      </c>
      <c r="S158" s="4" t="s">
        <v>21</v>
      </c>
    </row>
    <row r="159" spans="1:19" ht="28.05" customHeight="1" x14ac:dyDescent="0.25">
      <c r="A159" s="4">
        <v>158</v>
      </c>
      <c r="B159" s="4" t="s">
        <v>116</v>
      </c>
      <c r="C159" s="4" t="s">
        <v>323</v>
      </c>
      <c r="D159" s="4" t="s">
        <v>17</v>
      </c>
      <c r="E159" s="4">
        <v>1</v>
      </c>
      <c r="F159" s="4" t="s">
        <v>18</v>
      </c>
      <c r="G159" s="4">
        <v>80</v>
      </c>
      <c r="H159" s="4">
        <v>80</v>
      </c>
      <c r="I159" s="4" t="s">
        <v>19</v>
      </c>
      <c r="J159" s="4" t="s">
        <v>325</v>
      </c>
      <c r="K159" s="4" t="s">
        <v>21</v>
      </c>
      <c r="L159" s="4" t="s">
        <v>331</v>
      </c>
      <c r="M159" s="4" t="s">
        <v>332</v>
      </c>
      <c r="N159" s="4" t="s">
        <v>333</v>
      </c>
      <c r="O159" s="4">
        <v>1</v>
      </c>
      <c r="P159" s="4" t="s">
        <v>18</v>
      </c>
      <c r="Q159" s="5">
        <v>35</v>
      </c>
      <c r="R159" s="5">
        <f>O159*Q159</f>
        <v>35</v>
      </c>
      <c r="S159" s="4" t="s">
        <v>21</v>
      </c>
    </row>
    <row r="160" spans="1:19" ht="28.05" customHeight="1" x14ac:dyDescent="0.25">
      <c r="A160" s="4">
        <v>159</v>
      </c>
      <c r="B160" s="4" t="s">
        <v>116</v>
      </c>
      <c r="C160" s="4" t="s">
        <v>334</v>
      </c>
      <c r="D160" s="4" t="s">
        <v>335</v>
      </c>
      <c r="E160" s="4">
        <v>1</v>
      </c>
      <c r="F160" s="4" t="s">
        <v>27</v>
      </c>
      <c r="G160" s="4">
        <v>35</v>
      </c>
      <c r="H160" s="4">
        <v>35</v>
      </c>
      <c r="I160" s="4" t="s">
        <v>19</v>
      </c>
      <c r="J160" s="4" t="s">
        <v>334</v>
      </c>
      <c r="K160" s="4" t="s">
        <v>21</v>
      </c>
      <c r="L160" s="4" t="s">
        <v>39</v>
      </c>
      <c r="M160" s="4" t="s">
        <v>23</v>
      </c>
      <c r="N160" s="4" t="s">
        <v>335</v>
      </c>
      <c r="O160" s="4">
        <v>1</v>
      </c>
      <c r="P160" s="4" t="s">
        <v>27</v>
      </c>
      <c r="Q160" s="5">
        <v>35</v>
      </c>
      <c r="R160" s="5">
        <f>O160*Q160</f>
        <v>35</v>
      </c>
      <c r="S160" s="4" t="s">
        <v>21</v>
      </c>
    </row>
    <row r="161" spans="1:19" ht="28.05" customHeight="1" x14ac:dyDescent="0.25">
      <c r="A161" s="4">
        <v>160</v>
      </c>
      <c r="B161" s="4" t="s">
        <v>116</v>
      </c>
      <c r="C161" s="4" t="s">
        <v>334</v>
      </c>
      <c r="D161" s="4" t="s">
        <v>336</v>
      </c>
      <c r="E161" s="4">
        <v>1</v>
      </c>
      <c r="F161" s="4" t="s">
        <v>18</v>
      </c>
      <c r="G161" s="4">
        <v>80</v>
      </c>
      <c r="H161" s="4">
        <v>80</v>
      </c>
      <c r="I161" s="4" t="s">
        <v>19</v>
      </c>
      <c r="J161" s="4" t="s">
        <v>334</v>
      </c>
      <c r="K161" s="4" t="s">
        <v>21</v>
      </c>
      <c r="L161" s="4" t="s">
        <v>337</v>
      </c>
      <c r="M161" s="4" t="s">
        <v>23</v>
      </c>
      <c r="N161" s="4" t="s">
        <v>336</v>
      </c>
      <c r="O161" s="4">
        <v>1</v>
      </c>
      <c r="P161" s="4" t="s">
        <v>18</v>
      </c>
      <c r="Q161" s="5">
        <v>110</v>
      </c>
      <c r="R161" s="5">
        <f>O161*Q161</f>
        <v>110</v>
      </c>
      <c r="S161" s="4" t="s">
        <v>21</v>
      </c>
    </row>
    <row r="162" spans="1:19" ht="23.4" customHeight="1" x14ac:dyDescent="0.25">
      <c r="A162" s="7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 t="s">
        <v>338</v>
      </c>
      <c r="O162" s="10"/>
      <c r="P162" s="7"/>
      <c r="Q162" s="12"/>
      <c r="R162" s="12">
        <f>SUM(R2:R161)</f>
        <v>24336.179999999997</v>
      </c>
      <c r="S162" s="10"/>
    </row>
    <row r="228" spans="1:19" x14ac:dyDescent="0.25">
      <c r="A228" s="17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9"/>
      <c r="O228" s="18"/>
      <c r="P228" s="17"/>
      <c r="Q228" s="20"/>
      <c r="R228" s="20"/>
      <c r="S228" s="18"/>
    </row>
  </sheetData>
  <autoFilter ref="A1:S161" xr:uid="{00000000-0009-0000-0000-000000000000}"/>
  <phoneticPr fontId="3" type="noConversion"/>
  <pageMargins left="0.30694444444444402" right="0.30694444444444402" top="0.39305555555555599" bottom="0.35763888888888901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4.20意向公示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2026-04-30T08:46:02Z</dcterms:created>
  <dcterms:modified xsi:type="dcterms:W3CDTF">2026-04-30T08:49:36Z</dcterms:modified>
</cp:coreProperties>
</file>